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<sst xmlns="http://schemas.openxmlformats.org/spreadsheetml/2006/main" count="597" uniqueCount="354">
  <si>
    <t>InvivoGen ceník na rok 2005-2006</t>
  </si>
  <si>
    <t>Název</t>
  </si>
  <si>
    <t xml:space="preserve">Množství </t>
  </si>
  <si>
    <t>Strana</t>
  </si>
  <si>
    <t>Cena s DPH</t>
  </si>
  <si>
    <r>
      <t>Cena</t>
    </r>
    <r>
      <rPr>
        <sz val="10"/>
        <rFont val="Arial"/>
        <family val="0"/>
      </rPr>
      <t xml:space="preserve"> </t>
    </r>
  </si>
  <si>
    <t>Plasmocin ant-mpt</t>
  </si>
  <si>
    <t>50mg</t>
  </si>
  <si>
    <t>Plasmocin ant-mpp</t>
  </si>
  <si>
    <t>25mg</t>
  </si>
  <si>
    <t>Normocin ant-nr-1</t>
  </si>
  <si>
    <t>500mg</t>
  </si>
  <si>
    <t>Normocin ant-nr-2</t>
  </si>
  <si>
    <t>1g</t>
  </si>
  <si>
    <t>Fungin ant-fn-1</t>
  </si>
  <si>
    <t>75mg</t>
  </si>
  <si>
    <t>Fungin ant-fn-2</t>
  </si>
  <si>
    <t>200mg</t>
  </si>
  <si>
    <t>Primocin ant-pm-1</t>
  </si>
  <si>
    <t>Primocin ant-pm-2</t>
  </si>
  <si>
    <t>Antibimicrobial Agents</t>
  </si>
  <si>
    <t>Selective Antibiotics</t>
  </si>
  <si>
    <t>Blasticidin S ant-bl-1</t>
  </si>
  <si>
    <t>10mg</t>
  </si>
  <si>
    <t>Blasticidin S ant-bl-5</t>
  </si>
  <si>
    <t>G418 ant-gn-1</t>
  </si>
  <si>
    <t>G418 ant-gn-5</t>
  </si>
  <si>
    <t>5g</t>
  </si>
  <si>
    <t>Hygromycin B ant-hm-1</t>
  </si>
  <si>
    <t>Hygromycin B ant-hm-5</t>
  </si>
  <si>
    <t>HygroGold ant-hg-1</t>
  </si>
  <si>
    <t>HygroGold ant-hg-5</t>
  </si>
  <si>
    <r>
      <t xml:space="preserve">HygroGold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ant-hg-10</t>
    </r>
  </si>
  <si>
    <t>10g</t>
  </si>
  <si>
    <t>Phleomycin ant-ph-1</t>
  </si>
  <si>
    <t>100mg</t>
  </si>
  <si>
    <t>Phleomycin ant-ph-5</t>
  </si>
  <si>
    <r>
      <t xml:space="preserve">Phlemycin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ant-ph-2p</t>
    </r>
  </si>
  <si>
    <t>250mg</t>
  </si>
  <si>
    <t>Phlemycin powder ant-ph-5p</t>
  </si>
  <si>
    <t>Phlemycin powder ant-ph-10p</t>
  </si>
  <si>
    <t>Puromycin ant-pr-1</t>
  </si>
  <si>
    <t>Puromycin ant-pr-5</t>
  </si>
  <si>
    <t>Zeocin ant-zn--1</t>
  </si>
  <si>
    <t>Zeocin ant-zn-5 or 5</t>
  </si>
  <si>
    <r>
      <t xml:space="preserve">Zeocin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ant-zn-1p</t>
    </r>
  </si>
  <si>
    <t>Zeocin powder ant-zn-5p</t>
  </si>
  <si>
    <t>Transfection Reagents</t>
  </si>
  <si>
    <t>LyoVec lyec-1</t>
  </si>
  <si>
    <t>8ml</t>
  </si>
  <si>
    <t>LyoVec lyec-2</t>
  </si>
  <si>
    <t>18ml</t>
  </si>
  <si>
    <t>LipoGen lgen-1</t>
  </si>
  <si>
    <t>0,3ml</t>
  </si>
  <si>
    <t>LipoGen lgen-2</t>
  </si>
  <si>
    <t>1ml</t>
  </si>
  <si>
    <t>LyoVec/LipoGen Sample Kit k-lygn</t>
  </si>
  <si>
    <t>1 kit</t>
  </si>
  <si>
    <t>Reporter Detection Kits</t>
  </si>
  <si>
    <t xml:space="preserve">LacZ Detection Kit for Cells rep-lz-c </t>
  </si>
  <si>
    <t>100 reac.</t>
  </si>
  <si>
    <t xml:space="preserve">LacZ Detection Kit for Tissues rep-lz-t </t>
  </si>
  <si>
    <t>100ml</t>
  </si>
  <si>
    <t>PLAP Detection Kit rep-pl</t>
  </si>
  <si>
    <t>SEAP Detection Kit rep-sap</t>
  </si>
  <si>
    <t>Geldanamycin and Analoques</t>
  </si>
  <si>
    <r>
      <t xml:space="preserve">Geldanamycin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ant-gl-1</t>
    </r>
  </si>
  <si>
    <t>1mg</t>
  </si>
  <si>
    <t>Geldanamycin powder ant-gl-5</t>
  </si>
  <si>
    <t>5mg</t>
  </si>
  <si>
    <r>
      <t xml:space="preserve">17AAG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ant-agl-1</t>
    </r>
  </si>
  <si>
    <t>17AAG powder ant-agl-5</t>
  </si>
  <si>
    <t>17DMAG ant-dgl-1</t>
  </si>
  <si>
    <t>17DMAG ant-dgl-5</t>
  </si>
  <si>
    <t>17-GMB-APA-GA gmbapa-ga</t>
  </si>
  <si>
    <t>Prodrugs</t>
  </si>
  <si>
    <t>5-Fluorocytosine sud-5fc</t>
  </si>
  <si>
    <t>5-Fluorouracil sud-5fu</t>
  </si>
  <si>
    <r>
      <t xml:space="preserve">Ganciclovir </t>
    </r>
    <r>
      <rPr>
        <i/>
        <sz val="10"/>
        <rFont val="Arial"/>
        <family val="2"/>
      </rPr>
      <t xml:space="preserve">powder </t>
    </r>
    <r>
      <rPr>
        <sz val="10"/>
        <rFont val="Arial"/>
        <family val="2"/>
      </rPr>
      <t>sud-gcv</t>
    </r>
  </si>
  <si>
    <t>TLR and TLR-related Genes</t>
  </si>
  <si>
    <t xml:space="preserve">pUNO </t>
  </si>
  <si>
    <t>E.coli disk</t>
  </si>
  <si>
    <t>pUNO-TLR-HA</t>
  </si>
  <si>
    <t xml:space="preserve">Anti-Hataq ab-hatag </t>
  </si>
  <si>
    <t>250ml</t>
  </si>
  <si>
    <t>pDUO</t>
  </si>
  <si>
    <t>pZERO-TLR</t>
  </si>
  <si>
    <t>pZERO-TLR-HA</t>
  </si>
  <si>
    <t>pDeNy</t>
  </si>
  <si>
    <t>pNiFty-SEAP pnifty-seap</t>
  </si>
  <si>
    <t>pNiFty-Luc pnifty-luc</t>
  </si>
  <si>
    <t>pNiFty2-SEAP pnifty2-seap</t>
  </si>
  <si>
    <t>pNiFty2-Luc pnifty2-luc</t>
  </si>
  <si>
    <t>293/hTLR Clones</t>
  </si>
  <si>
    <t>293/hMD2-CD147 293-hmd2cd14</t>
  </si>
  <si>
    <r>
      <t>3-5x10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cells</t>
    </r>
  </si>
  <si>
    <t>293/hTLR2 293-htlr2</t>
  </si>
  <si>
    <t>293/hTLR2-CD14 293-htlr2cd14</t>
  </si>
  <si>
    <t>293/hTLR2/6</t>
  </si>
  <si>
    <t>293/hTLR3</t>
  </si>
  <si>
    <t>293/hTLR4A</t>
  </si>
  <si>
    <t>293/hTLR4-MD2-CD14</t>
  </si>
  <si>
    <t>293/hTLR5</t>
  </si>
  <si>
    <t>293/hTLR5-CD14</t>
  </si>
  <si>
    <t>293/hTLR7</t>
  </si>
  <si>
    <t>293/hTLR8A</t>
  </si>
  <si>
    <t>293/hTLR9A</t>
  </si>
  <si>
    <t>293/LacZ</t>
  </si>
  <si>
    <t>293/null</t>
  </si>
  <si>
    <t>293/mTLR Clones</t>
  </si>
  <si>
    <t>293/mTLR1</t>
  </si>
  <si>
    <t>293/mTLR1/2</t>
  </si>
  <si>
    <t>293/mTLR2</t>
  </si>
  <si>
    <t>293/mTLR2/6</t>
  </si>
  <si>
    <t>293/mTLR3</t>
  </si>
  <si>
    <t>293/mTLR4</t>
  </si>
  <si>
    <t>293/mTLR5</t>
  </si>
  <si>
    <t>293/mTLR6</t>
  </si>
  <si>
    <t>293/mTLR7</t>
  </si>
  <si>
    <t>293/mTLR9</t>
  </si>
  <si>
    <t>293/hTLR-HA Clones</t>
  </si>
  <si>
    <t>293/hTLR1-HA</t>
  </si>
  <si>
    <t>293/hTLR2-HA</t>
  </si>
  <si>
    <t>293/hTLR3-HA</t>
  </si>
  <si>
    <t>293/hTLR4-HA</t>
  </si>
  <si>
    <t>293/hTLR5-HA</t>
  </si>
  <si>
    <t>293/hTLR6-HA</t>
  </si>
  <si>
    <t>293/hTLR7-HA</t>
  </si>
  <si>
    <t>293/hTLR8-HA</t>
  </si>
  <si>
    <t>293/hTLR9-HA</t>
  </si>
  <si>
    <t>293/hTLR10-HA</t>
  </si>
  <si>
    <t>LPS Detection</t>
  </si>
  <si>
    <t>HEK-Blue LPS Dection Kit rep-lps</t>
  </si>
  <si>
    <t>HEK-Blue Dection  hb-det</t>
  </si>
  <si>
    <t>5 pouches</t>
  </si>
  <si>
    <t>HEK-Blue-4 Selection Mix hb4-selm1</t>
  </si>
  <si>
    <t>small</t>
  </si>
  <si>
    <t>HEK-Blue-4 Selection Mix hb4-selm5</t>
  </si>
  <si>
    <t>large</t>
  </si>
  <si>
    <t>TLR2 Ligands</t>
  </si>
  <si>
    <t>FSL-1</t>
  </si>
  <si>
    <t>HKAL</t>
  </si>
  <si>
    <r>
      <t>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cells</t>
    </r>
  </si>
  <si>
    <t>HKLM</t>
  </si>
  <si>
    <t>HKLP</t>
  </si>
  <si>
    <t>HKPG</t>
  </si>
  <si>
    <r>
      <t xml:space="preserve">LPS-PS </t>
    </r>
    <r>
      <rPr>
        <i/>
        <sz val="10"/>
        <rFont val="Arial"/>
        <family val="2"/>
      </rPr>
      <t>P. gingivalis</t>
    </r>
  </si>
  <si>
    <r>
      <t xml:space="preserve">LTA-BS </t>
    </r>
    <r>
      <rPr>
        <i/>
        <sz val="10"/>
        <rFont val="Arial"/>
        <family val="2"/>
      </rPr>
      <t>B. subtilis</t>
    </r>
  </si>
  <si>
    <r>
      <t xml:space="preserve">LTA-SA </t>
    </r>
    <r>
      <rPr>
        <i/>
        <sz val="10"/>
        <rFont val="Arial"/>
        <family val="2"/>
      </rPr>
      <t>S. aureus</t>
    </r>
  </si>
  <si>
    <t>Pam3CSK4</t>
  </si>
  <si>
    <r>
      <t xml:space="preserve">PGN-BS </t>
    </r>
    <r>
      <rPr>
        <i/>
        <sz val="10"/>
        <rFont val="Arial"/>
        <family val="2"/>
      </rPr>
      <t>B.subtilis</t>
    </r>
  </si>
  <si>
    <r>
      <t xml:space="preserve">PGN-EB </t>
    </r>
    <r>
      <rPr>
        <i/>
        <sz val="10"/>
        <rFont val="Arial"/>
        <family val="2"/>
      </rPr>
      <t>E.coli 0111:B4</t>
    </r>
  </si>
  <si>
    <r>
      <t xml:space="preserve">PGN-SA </t>
    </r>
    <r>
      <rPr>
        <i/>
        <sz val="10"/>
        <rFont val="Arial"/>
        <family val="2"/>
      </rPr>
      <t>S.aureus</t>
    </r>
  </si>
  <si>
    <t>Yzmosan</t>
  </si>
  <si>
    <t>TLR3 Ligand</t>
  </si>
  <si>
    <t>Poly(I:C)</t>
  </si>
  <si>
    <t>TLR4 Ligands</t>
  </si>
  <si>
    <r>
      <t xml:space="preserve">LPS-EB </t>
    </r>
    <r>
      <rPr>
        <i/>
        <sz val="10"/>
        <rFont val="Arial"/>
        <family val="2"/>
      </rPr>
      <t>E.coli 0111:B</t>
    </r>
  </si>
  <si>
    <r>
      <t xml:space="preserve">LPS-EB </t>
    </r>
    <r>
      <rPr>
        <i/>
        <sz val="10"/>
        <rFont val="Arial"/>
        <family val="2"/>
      </rPr>
      <t>E.coli 0111:B</t>
    </r>
    <r>
      <rPr>
        <sz val="10"/>
        <rFont val="Arial"/>
        <family val="0"/>
      </rPr>
      <t xml:space="preserve"> ultrapure</t>
    </r>
  </si>
  <si>
    <r>
      <t xml:space="preserve">LPS-EK </t>
    </r>
    <r>
      <rPr>
        <i/>
        <sz val="10"/>
        <rFont val="Arial"/>
        <family val="2"/>
      </rPr>
      <t xml:space="preserve">E.coli K12 </t>
    </r>
    <r>
      <rPr>
        <sz val="10"/>
        <rFont val="Arial"/>
        <family val="2"/>
      </rPr>
      <t>ultrapure</t>
    </r>
  </si>
  <si>
    <r>
      <t xml:space="preserve">LPS-SM </t>
    </r>
    <r>
      <rPr>
        <i/>
        <sz val="10"/>
        <rFont val="Arial"/>
        <family val="2"/>
      </rPr>
      <t xml:space="preserve">S.Myinnesota </t>
    </r>
    <r>
      <rPr>
        <sz val="10"/>
        <rFont val="Arial"/>
        <family val="2"/>
      </rPr>
      <t>ultrapure</t>
    </r>
  </si>
  <si>
    <r>
      <t xml:space="preserve">LPS-EK msbB </t>
    </r>
    <r>
      <rPr>
        <i/>
        <sz val="10"/>
        <rFont val="Arial"/>
        <family val="2"/>
      </rPr>
      <t>E.coli K12</t>
    </r>
    <r>
      <rPr>
        <sz val="10"/>
        <rFont val="Arial"/>
        <family val="0"/>
      </rPr>
      <t xml:space="preserve"> </t>
    </r>
  </si>
  <si>
    <t>MPL</t>
  </si>
  <si>
    <t>1MG</t>
  </si>
  <si>
    <t>TLR5 Ligands</t>
  </si>
  <si>
    <r>
      <t xml:space="preserve">Flagellin </t>
    </r>
    <r>
      <rPr>
        <i/>
        <sz val="10"/>
        <rFont val="Arial"/>
        <family val="2"/>
      </rPr>
      <t>B.subtilis</t>
    </r>
  </si>
  <si>
    <t xml:space="preserve">100mg </t>
  </si>
  <si>
    <r>
      <t xml:space="preserve">Flagellin </t>
    </r>
    <r>
      <rPr>
        <i/>
        <sz val="10"/>
        <rFont val="Arial"/>
        <family val="2"/>
      </rPr>
      <t>S.typhimurium</t>
    </r>
  </si>
  <si>
    <t>TLR7/8 Ligands</t>
  </si>
  <si>
    <t>Imiquimod</t>
  </si>
  <si>
    <t>Loxoribine</t>
  </si>
  <si>
    <t>sspolyU/LyoVec</t>
  </si>
  <si>
    <t>ssRNA40/LyoVec</t>
  </si>
  <si>
    <t>TLR9 Ligands</t>
  </si>
  <si>
    <t>ODN 1826</t>
  </si>
  <si>
    <t>ODN 1826 control</t>
  </si>
  <si>
    <t>ODN 2006</t>
  </si>
  <si>
    <t>ODN 2006 control</t>
  </si>
  <si>
    <t>ODN 2088</t>
  </si>
  <si>
    <t>ODN 2216</t>
  </si>
  <si>
    <t>0DN 2216 control</t>
  </si>
  <si>
    <t>ODN M362</t>
  </si>
  <si>
    <t>ODN M362 control</t>
  </si>
  <si>
    <t>ODN TTAGGG</t>
  </si>
  <si>
    <r>
      <t xml:space="preserve">E.coli </t>
    </r>
    <r>
      <rPr>
        <sz val="10"/>
        <rFont val="Arial"/>
        <family val="2"/>
      </rPr>
      <t>DNA ef</t>
    </r>
  </si>
  <si>
    <t>E.coli DNA ssDNA/LyoVec</t>
  </si>
  <si>
    <t>pCpG Giant</t>
  </si>
  <si>
    <t>Salmon DNA ef</t>
  </si>
  <si>
    <t>Related Products</t>
  </si>
  <si>
    <t>MDP NOD2 ligand</t>
  </si>
  <si>
    <t>MDP control</t>
  </si>
  <si>
    <r>
      <t>PMA NF-</t>
    </r>
    <r>
      <rPr>
        <sz val="8"/>
        <rFont val="Arial"/>
        <family val="2"/>
      </rPr>
      <t>К</t>
    </r>
    <r>
      <rPr>
        <sz val="10"/>
        <rFont val="Arial"/>
        <family val="0"/>
      </rPr>
      <t>B activator</t>
    </r>
  </si>
  <si>
    <t>Inhibitors of TLR Signaling</t>
  </si>
  <si>
    <t>2-Aminopurine</t>
  </si>
  <si>
    <t>Chloroquine</t>
  </si>
  <si>
    <t>LY294002</t>
  </si>
  <si>
    <t>PD98059</t>
  </si>
  <si>
    <t>Inhibitors of TLR Signling</t>
  </si>
  <si>
    <t>Polymyxin B</t>
  </si>
  <si>
    <t>SB203580</t>
  </si>
  <si>
    <t>UO126</t>
  </si>
  <si>
    <t>siRNA Vectors</t>
  </si>
  <si>
    <t>psiRNA Plasmids</t>
  </si>
  <si>
    <t>psiRNA -hH1blasti kit</t>
  </si>
  <si>
    <t>1kit</t>
  </si>
  <si>
    <t>psiRNA-hH1hygro kit</t>
  </si>
  <si>
    <t>psiRNA-hH1neo kit</t>
  </si>
  <si>
    <t>psiRNA-hH1zeo kit</t>
  </si>
  <si>
    <t>psiRNA-hH1gfpzeo kit</t>
  </si>
  <si>
    <t>psiRNA-h7SKJblasti kit</t>
  </si>
  <si>
    <t>psiRNA-h7SKneo kit</t>
  </si>
  <si>
    <t>psiRNA-h7SKzeo kit</t>
  </si>
  <si>
    <t>psiRNA-h76SKgfpzeo kit</t>
  </si>
  <si>
    <t xml:space="preserve">Ready-made psiRNA </t>
  </si>
  <si>
    <t>Ready-made psiRNA kit</t>
  </si>
  <si>
    <t>Custom-made psiRNA</t>
  </si>
  <si>
    <t>20mg</t>
  </si>
  <si>
    <t>Custom-made psiRNA kit</t>
  </si>
  <si>
    <t>psiTEST Systém</t>
  </si>
  <si>
    <t xml:space="preserve">psiTEST </t>
  </si>
  <si>
    <t xml:space="preserve">HEK-Blue Detection </t>
  </si>
  <si>
    <t>Cpg-free DNA</t>
  </si>
  <si>
    <t>pCpG Expression Plasmid</t>
  </si>
  <si>
    <t>pCpG-LacZ</t>
  </si>
  <si>
    <t>pCpG-mcs</t>
  </si>
  <si>
    <t>pCpG-vitro-blasti (LacZ)</t>
  </si>
  <si>
    <t>pCpG-vitro-blasti (mcs)</t>
  </si>
  <si>
    <t>pCpG-vitro-hygro (LacZ)</t>
  </si>
  <si>
    <t>pCpG-vitro-hygro (mcs)</t>
  </si>
  <si>
    <t>pCpG-vitro-neo (LacZ)</t>
  </si>
  <si>
    <t>pCpG-vitro-neo (mcs)</t>
  </si>
  <si>
    <t>pCpG-H1siRNA</t>
  </si>
  <si>
    <t>pCpG-7SKsiRNA</t>
  </si>
  <si>
    <t>CpG-free Genes</t>
  </si>
  <si>
    <t>pMOD (single gene)</t>
  </si>
  <si>
    <r>
      <t xml:space="preserve">E.coli </t>
    </r>
    <r>
      <rPr>
        <sz val="10"/>
        <rFont val="Arial"/>
        <family val="2"/>
      </rPr>
      <t>disk</t>
    </r>
  </si>
  <si>
    <t>pMOD (fusion gene)</t>
  </si>
  <si>
    <t>pORF (single gene)</t>
  </si>
  <si>
    <t>pORF (fusion gene)</t>
  </si>
  <si>
    <t>Chromatin-remodelling Genes</t>
  </si>
  <si>
    <t>pORF</t>
  </si>
  <si>
    <t>Chromatin-remodelling shRNAs</t>
  </si>
  <si>
    <t>Ready-made psiRNA</t>
  </si>
  <si>
    <t>Chromatin-remodelling Inhibitors</t>
  </si>
  <si>
    <t>5-AzadCyd</t>
  </si>
  <si>
    <t>Trichostatin A</t>
  </si>
  <si>
    <t>Cloning Vectors</t>
  </si>
  <si>
    <t>Monogenic Plasmids</t>
  </si>
  <si>
    <t>pMONO-mcs</t>
  </si>
  <si>
    <t>pMONO-GFP</t>
  </si>
  <si>
    <t>pSELECT-mcs</t>
  </si>
  <si>
    <t>pSELECT-GFPzeo-mcs</t>
  </si>
  <si>
    <t>pSELECT-LacZ</t>
  </si>
  <si>
    <t>Multigenic Plasmids</t>
  </si>
  <si>
    <t>pVITRO1-mcs</t>
  </si>
  <si>
    <t>pVITRO1-GFP/LacZ</t>
  </si>
  <si>
    <t>pVITRO2-mcs</t>
  </si>
  <si>
    <t>pVITRO4-mcs</t>
  </si>
  <si>
    <t>pVITRO2-GFP/LacZ</t>
  </si>
  <si>
    <t>pVITRO4-GFP/LacZ</t>
  </si>
  <si>
    <t>pVIVO1-mcs</t>
  </si>
  <si>
    <t>pVIVO1-GFP/LacZ</t>
  </si>
  <si>
    <t>pVIVO2-mcs</t>
  </si>
  <si>
    <t>pVIVO2-GFP/LacZ</t>
  </si>
  <si>
    <t>Rodent Transgenesis</t>
  </si>
  <si>
    <t>pROAD2-mcs</t>
  </si>
  <si>
    <t>pROAD2-LacZ</t>
  </si>
  <si>
    <t>pROAD2 Kit</t>
  </si>
  <si>
    <t>pROAD3-mcs</t>
  </si>
  <si>
    <t>pROAD3-LacZ</t>
  </si>
  <si>
    <t>pROAD3 Kit</t>
  </si>
  <si>
    <t>pWHERE</t>
  </si>
  <si>
    <t>pWHERE Kit</t>
  </si>
  <si>
    <t>DNA Vaccination</t>
  </si>
  <si>
    <t>pVAC1-mcs</t>
  </si>
  <si>
    <t>pVAC2-mcs</t>
  </si>
  <si>
    <t>pBOOST2-wtlRF1</t>
  </si>
  <si>
    <t>pBOOST2-wtlRF3</t>
  </si>
  <si>
    <t>pBOOST2-wtlRF7/3</t>
  </si>
  <si>
    <t>pFUSE-hFc1</t>
  </si>
  <si>
    <t>pFUSE-hFc2</t>
  </si>
  <si>
    <t>pFUSE-mFc1</t>
  </si>
  <si>
    <t>pFUSE-mFc2</t>
  </si>
  <si>
    <t>pFUSE-rFc1</t>
  </si>
  <si>
    <t>pFUSE-rFc2</t>
  </si>
  <si>
    <t>Open Reading Frames</t>
  </si>
  <si>
    <t>Genes in pORF</t>
  </si>
  <si>
    <t>104-17</t>
  </si>
  <si>
    <t xml:space="preserve"> - singel gene</t>
  </si>
  <si>
    <t xml:space="preserve"> - fusion gene</t>
  </si>
  <si>
    <t>pORF-mcs</t>
  </si>
  <si>
    <t>if purchased with another pORF</t>
  </si>
  <si>
    <t>pORF5-mcs</t>
  </si>
  <si>
    <t>pORF9-mcs</t>
  </si>
  <si>
    <t>Genes in pBlast</t>
  </si>
  <si>
    <t>120-22</t>
  </si>
  <si>
    <t>pBLAST42-mcs</t>
  </si>
  <si>
    <t>if purchased with another pBLAST</t>
  </si>
  <si>
    <t>pBLAST45-mcs</t>
  </si>
  <si>
    <t>pBLAST49-mcs</t>
  </si>
  <si>
    <t>Cellular Promoters</t>
  </si>
  <si>
    <t>Promoters in pDRIVE</t>
  </si>
  <si>
    <t>126-127</t>
  </si>
  <si>
    <t>pDRIVE (native prom)</t>
  </si>
  <si>
    <t>pDRIVE (composite prom)</t>
  </si>
  <si>
    <t>pDRIVE-Custom</t>
  </si>
  <si>
    <t>E.Coli Growth and Expression</t>
  </si>
  <si>
    <t>E. coli Competent Cells</t>
  </si>
  <si>
    <t>ChemiComp GT115</t>
  </si>
  <si>
    <t>5x0,1ml</t>
  </si>
  <si>
    <t>5x0,2ml</t>
  </si>
  <si>
    <t>4x1ml</t>
  </si>
  <si>
    <t>ChemiComp GT116</t>
  </si>
  <si>
    <t>LyoComp GT115</t>
  </si>
  <si>
    <t>LyoComp GT116</t>
  </si>
  <si>
    <t>E. coli Fast-Meda</t>
  </si>
  <si>
    <t>30  pouches</t>
  </si>
  <si>
    <t>20 pouches</t>
  </si>
  <si>
    <t>Fast-Media Base TB</t>
  </si>
  <si>
    <t>Fast-Media Base Agar</t>
  </si>
  <si>
    <t>Fast-Media Amp TB</t>
  </si>
  <si>
    <t>Fast-Media Amp Agar</t>
  </si>
  <si>
    <t>Fast-Media Amp Xgal</t>
  </si>
  <si>
    <t>Fast-Media Blas TB</t>
  </si>
  <si>
    <t>Fast-Media Blas Agar</t>
  </si>
  <si>
    <t>Fast-Media Blas Xgal</t>
  </si>
  <si>
    <t>Fast-Media Hygro TB</t>
  </si>
  <si>
    <t>Fast-Media Hygro Agar</t>
  </si>
  <si>
    <t>Fast-Media Hygro Xgal</t>
  </si>
  <si>
    <t>Fast-Media Kan TB</t>
  </si>
  <si>
    <t>Fast-Media Kan Agar</t>
  </si>
  <si>
    <t>Fast-Media Kan Xgal</t>
  </si>
  <si>
    <t>Fast-Media Puro TB</t>
  </si>
  <si>
    <t>Fast-Media Puro Agar</t>
  </si>
  <si>
    <t>Fast-Media Zeo TB</t>
  </si>
  <si>
    <t>Fast-Media Zeo Agar</t>
  </si>
  <si>
    <t>Fast-Media Zeo Xgal</t>
  </si>
  <si>
    <t>Blasticidin</t>
  </si>
  <si>
    <t>Hygromycin B</t>
  </si>
  <si>
    <t>Zeocin</t>
  </si>
  <si>
    <t>Customes Service</t>
  </si>
  <si>
    <t>Customes Cloning</t>
  </si>
  <si>
    <t>Large scale plasmid production</t>
  </si>
  <si>
    <t>Na vyžádání</t>
  </si>
  <si>
    <t>Distributor pro ČR:</t>
  </si>
  <si>
    <t>BIOGEN PRAHA s.r.o.</t>
  </si>
  <si>
    <t>Ke sv. Izidoru 2293/4a</t>
  </si>
  <si>
    <t>149 00 Praha 4 - Chodov</t>
  </si>
  <si>
    <t>Tel.: 241401693</t>
  </si>
  <si>
    <t>Fax: 241401694</t>
  </si>
  <si>
    <t>E-mail: biogen@biogen.cz</t>
  </si>
  <si>
    <t>www.biogen.cz</t>
  </si>
  <si>
    <t>Mobil: 602665384</t>
  </si>
  <si>
    <t>Těšíme se na Vaše dotazy i objednávky.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</si>
</sst>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36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gen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32.140625" style="0" customWidth="1"/>
    <col min="2" max="2" width="13.28125" style="0" customWidth="1"/>
    <col min="4" max="4" width="11.140625" style="0" customWidth="1"/>
    <col min="5" max="5" width="9.00390625" style="0" customWidth="1"/>
    <col min="6" max="7" width="9.140625" style="0" hidden="1" customWidth="1"/>
  </cols>
  <sheetData>
    <row r="1" ht="18">
      <c r="B1" s="1" t="s">
        <v>0</v>
      </c>
    </row>
    <row r="2" spans="1:5" ht="12.75">
      <c r="A2" s="2" t="s">
        <v>1</v>
      </c>
      <c r="B2" s="2" t="s">
        <v>2</v>
      </c>
      <c r="C2" s="2" t="s">
        <v>3</v>
      </c>
      <c r="D2" s="2" t="s">
        <v>5</v>
      </c>
      <c r="E2" s="2" t="s">
        <v>4</v>
      </c>
    </row>
    <row r="3" ht="12.75">
      <c r="A3" s="2" t="s">
        <v>20</v>
      </c>
    </row>
    <row r="4" spans="1:7" ht="12.75">
      <c r="A4" t="s">
        <v>6</v>
      </c>
      <c r="B4" t="s">
        <v>7</v>
      </c>
      <c r="C4">
        <v>9</v>
      </c>
      <c r="D4">
        <f>(F4*1.2)</f>
        <v>5250</v>
      </c>
      <c r="E4">
        <f>(D4*1.19)</f>
        <v>6247.5</v>
      </c>
      <c r="F4">
        <v>4375</v>
      </c>
      <c r="G4">
        <f>(F4*1.19)</f>
        <v>5206.25</v>
      </c>
    </row>
    <row r="5" spans="1:7" ht="12.75">
      <c r="A5" t="s">
        <v>8</v>
      </c>
      <c r="B5" t="s">
        <v>9</v>
      </c>
      <c r="C5">
        <v>9</v>
      </c>
      <c r="D5">
        <f aca="true" t="shared" si="0" ref="D5:D68">(F5*1.2)</f>
        <v>3360</v>
      </c>
      <c r="E5">
        <f aca="true" t="shared" si="1" ref="E5:E68">(D5*1.19)</f>
        <v>3998.3999999999996</v>
      </c>
      <c r="F5">
        <v>2800</v>
      </c>
      <c r="G5">
        <f aca="true" t="shared" si="2" ref="G5:G11">(F5*1.19)</f>
        <v>3332</v>
      </c>
    </row>
    <row r="6" spans="1:7" ht="12.75">
      <c r="A6" t="s">
        <v>10</v>
      </c>
      <c r="B6" t="s">
        <v>11</v>
      </c>
      <c r="C6">
        <v>10</v>
      </c>
      <c r="D6">
        <f t="shared" si="0"/>
        <v>3990</v>
      </c>
      <c r="E6">
        <f t="shared" si="1"/>
        <v>4748.099999999999</v>
      </c>
      <c r="F6">
        <v>3325</v>
      </c>
      <c r="G6">
        <f t="shared" si="2"/>
        <v>3956.75</v>
      </c>
    </row>
    <row r="7" spans="1:7" ht="12.75">
      <c r="A7" t="s">
        <v>12</v>
      </c>
      <c r="B7" t="s">
        <v>13</v>
      </c>
      <c r="C7">
        <v>10</v>
      </c>
      <c r="D7">
        <f t="shared" si="0"/>
        <v>6720</v>
      </c>
      <c r="E7">
        <f t="shared" si="1"/>
        <v>7996.799999999999</v>
      </c>
      <c r="F7">
        <v>5600</v>
      </c>
      <c r="G7">
        <f t="shared" si="2"/>
        <v>6664</v>
      </c>
    </row>
    <row r="8" spans="1:7" ht="12.75">
      <c r="A8" t="s">
        <v>14</v>
      </c>
      <c r="B8" t="s">
        <v>15</v>
      </c>
      <c r="C8">
        <v>10</v>
      </c>
      <c r="D8">
        <f t="shared" si="0"/>
        <v>3990</v>
      </c>
      <c r="E8">
        <f t="shared" si="1"/>
        <v>4748.099999999999</v>
      </c>
      <c r="F8">
        <v>3325</v>
      </c>
      <c r="G8">
        <f t="shared" si="2"/>
        <v>3956.75</v>
      </c>
    </row>
    <row r="9" spans="1:7" ht="12.75">
      <c r="A9" t="s">
        <v>16</v>
      </c>
      <c r="B9" t="s">
        <v>17</v>
      </c>
      <c r="C9">
        <v>10</v>
      </c>
      <c r="D9">
        <f t="shared" si="0"/>
        <v>8820</v>
      </c>
      <c r="E9">
        <f t="shared" si="1"/>
        <v>10495.8</v>
      </c>
      <c r="F9">
        <v>7350</v>
      </c>
      <c r="G9">
        <f t="shared" si="2"/>
        <v>8746.5</v>
      </c>
    </row>
    <row r="10" spans="1:7" ht="12.75">
      <c r="A10" t="s">
        <v>18</v>
      </c>
      <c r="B10" t="s">
        <v>11</v>
      </c>
      <c r="C10">
        <v>11</v>
      </c>
      <c r="D10">
        <f t="shared" si="0"/>
        <v>5250</v>
      </c>
      <c r="E10">
        <f t="shared" si="1"/>
        <v>6247.5</v>
      </c>
      <c r="F10">
        <v>4375</v>
      </c>
      <c r="G10">
        <f t="shared" si="2"/>
        <v>5206.25</v>
      </c>
    </row>
    <row r="11" spans="1:7" ht="12.75">
      <c r="A11" t="s">
        <v>19</v>
      </c>
      <c r="B11" t="s">
        <v>13</v>
      </c>
      <c r="C11">
        <v>11</v>
      </c>
      <c r="D11">
        <f t="shared" si="0"/>
        <v>7770</v>
      </c>
      <c r="E11">
        <f t="shared" si="1"/>
        <v>9246.3</v>
      </c>
      <c r="F11">
        <v>6475</v>
      </c>
      <c r="G11">
        <f t="shared" si="2"/>
        <v>7705.25</v>
      </c>
    </row>
    <row r="12" spans="4:5" ht="12.75">
      <c r="D12">
        <f t="shared" si="0"/>
        <v>0</v>
      </c>
      <c r="E12">
        <f t="shared" si="1"/>
        <v>0</v>
      </c>
    </row>
    <row r="13" spans="1:5" ht="12.75">
      <c r="A13" s="2" t="s">
        <v>21</v>
      </c>
      <c r="D13">
        <f t="shared" si="0"/>
        <v>0</v>
      </c>
      <c r="E13">
        <f t="shared" si="1"/>
        <v>0</v>
      </c>
    </row>
    <row r="14" spans="1:7" ht="12.75">
      <c r="A14" t="s">
        <v>22</v>
      </c>
      <c r="B14" t="s">
        <v>23</v>
      </c>
      <c r="C14">
        <v>13</v>
      </c>
      <c r="D14">
        <f t="shared" si="0"/>
        <v>7560</v>
      </c>
      <c r="E14">
        <f t="shared" si="1"/>
        <v>8996.4</v>
      </c>
      <c r="F14">
        <v>6300</v>
      </c>
      <c r="G14">
        <f aca="true" t="shared" si="3" ref="G14:G33">(F14*1.19)</f>
        <v>7497</v>
      </c>
    </row>
    <row r="15" spans="1:7" ht="12.75">
      <c r="A15" t="s">
        <v>24</v>
      </c>
      <c r="B15" t="s">
        <v>11</v>
      </c>
      <c r="C15">
        <v>13</v>
      </c>
      <c r="D15">
        <f t="shared" si="0"/>
        <v>31500</v>
      </c>
      <c r="E15">
        <f t="shared" si="1"/>
        <v>37485</v>
      </c>
      <c r="F15">
        <v>26250</v>
      </c>
      <c r="G15">
        <f t="shared" si="3"/>
        <v>31237.5</v>
      </c>
    </row>
    <row r="16" spans="1:7" ht="12.75">
      <c r="A16" t="s">
        <v>25</v>
      </c>
      <c r="B16" t="s">
        <v>13</v>
      </c>
      <c r="C16">
        <v>13</v>
      </c>
      <c r="D16">
        <f t="shared" si="0"/>
        <v>2940</v>
      </c>
      <c r="E16">
        <f t="shared" si="1"/>
        <v>3498.6</v>
      </c>
      <c r="F16">
        <v>2450</v>
      </c>
      <c r="G16">
        <f t="shared" si="3"/>
        <v>2915.5</v>
      </c>
    </row>
    <row r="17" spans="1:7" ht="12.75">
      <c r="A17" t="s">
        <v>26</v>
      </c>
      <c r="B17" t="s">
        <v>27</v>
      </c>
      <c r="C17">
        <v>13</v>
      </c>
      <c r="D17">
        <f t="shared" si="0"/>
        <v>10500</v>
      </c>
      <c r="E17">
        <f t="shared" si="1"/>
        <v>12495</v>
      </c>
      <c r="F17">
        <v>8750</v>
      </c>
      <c r="G17">
        <f t="shared" si="3"/>
        <v>10412.5</v>
      </c>
    </row>
    <row r="18" spans="1:7" ht="12.75">
      <c r="A18" t="s">
        <v>28</v>
      </c>
      <c r="B18" t="s">
        <v>13</v>
      </c>
      <c r="C18">
        <v>14</v>
      </c>
      <c r="D18">
        <f t="shared" si="0"/>
        <v>3780</v>
      </c>
      <c r="E18">
        <f t="shared" si="1"/>
        <v>4498.2</v>
      </c>
      <c r="F18">
        <v>3150</v>
      </c>
      <c r="G18">
        <f t="shared" si="3"/>
        <v>3748.5</v>
      </c>
    </row>
    <row r="19" spans="1:7" ht="12.75">
      <c r="A19" t="s">
        <v>29</v>
      </c>
      <c r="B19" t="s">
        <v>27</v>
      </c>
      <c r="C19">
        <v>14</v>
      </c>
      <c r="D19">
        <f t="shared" si="0"/>
        <v>13650</v>
      </c>
      <c r="E19">
        <f t="shared" si="1"/>
        <v>16243.5</v>
      </c>
      <c r="F19">
        <v>11375</v>
      </c>
      <c r="G19">
        <f t="shared" si="3"/>
        <v>13536.25</v>
      </c>
    </row>
    <row r="20" spans="1:7" ht="12.75">
      <c r="A20" t="s">
        <v>30</v>
      </c>
      <c r="B20" t="s">
        <v>13</v>
      </c>
      <c r="C20">
        <v>14</v>
      </c>
      <c r="D20">
        <f t="shared" si="0"/>
        <v>4620</v>
      </c>
      <c r="E20">
        <f t="shared" si="1"/>
        <v>5497.8</v>
      </c>
      <c r="F20">
        <v>3850</v>
      </c>
      <c r="G20">
        <f t="shared" si="3"/>
        <v>4581.5</v>
      </c>
    </row>
    <row r="21" spans="1:7" ht="12.75">
      <c r="A21" t="s">
        <v>31</v>
      </c>
      <c r="B21" t="s">
        <v>27</v>
      </c>
      <c r="C21">
        <v>14</v>
      </c>
      <c r="D21">
        <f t="shared" si="0"/>
        <v>16800</v>
      </c>
      <c r="E21">
        <f t="shared" si="1"/>
        <v>19992</v>
      </c>
      <c r="F21">
        <v>14000</v>
      </c>
      <c r="G21">
        <f t="shared" si="3"/>
        <v>16660</v>
      </c>
    </row>
    <row r="22" spans="1:7" ht="12.75">
      <c r="A22" t="s">
        <v>32</v>
      </c>
      <c r="B22" t="s">
        <v>33</v>
      </c>
      <c r="C22">
        <v>14</v>
      </c>
      <c r="D22">
        <f t="shared" si="0"/>
        <v>30030</v>
      </c>
      <c r="E22">
        <f t="shared" si="1"/>
        <v>35735.7</v>
      </c>
      <c r="F22">
        <v>25025</v>
      </c>
      <c r="G22">
        <f t="shared" si="3"/>
        <v>29779.75</v>
      </c>
    </row>
    <row r="23" spans="1:7" ht="12.75">
      <c r="A23" t="s">
        <v>34</v>
      </c>
      <c r="B23" t="s">
        <v>35</v>
      </c>
      <c r="C23">
        <v>14</v>
      </c>
      <c r="D23">
        <f t="shared" si="0"/>
        <v>3780</v>
      </c>
      <c r="E23">
        <f t="shared" si="1"/>
        <v>4498.2</v>
      </c>
      <c r="F23">
        <v>3150</v>
      </c>
      <c r="G23">
        <f t="shared" si="3"/>
        <v>3748.5</v>
      </c>
    </row>
    <row r="24" spans="1:7" ht="12.75">
      <c r="A24" t="s">
        <v>36</v>
      </c>
      <c r="B24" t="s">
        <v>11</v>
      </c>
      <c r="C24">
        <v>14</v>
      </c>
      <c r="D24">
        <f t="shared" si="0"/>
        <v>15750</v>
      </c>
      <c r="E24">
        <f t="shared" si="1"/>
        <v>18742.5</v>
      </c>
      <c r="F24">
        <v>13125</v>
      </c>
      <c r="G24">
        <f t="shared" si="3"/>
        <v>15618.75</v>
      </c>
    </row>
    <row r="25" spans="1:7" ht="12.75">
      <c r="A25" t="s">
        <v>37</v>
      </c>
      <c r="B25" t="s">
        <v>38</v>
      </c>
      <c r="C25">
        <v>14</v>
      </c>
      <c r="D25">
        <f t="shared" si="0"/>
        <v>7560</v>
      </c>
      <c r="E25">
        <f t="shared" si="1"/>
        <v>8996.4</v>
      </c>
      <c r="F25">
        <v>6300</v>
      </c>
      <c r="G25">
        <f t="shared" si="3"/>
        <v>7497</v>
      </c>
    </row>
    <row r="26" spans="1:7" ht="12.75">
      <c r="A26" t="s">
        <v>39</v>
      </c>
      <c r="B26" t="s">
        <v>11</v>
      </c>
      <c r="C26">
        <v>14</v>
      </c>
      <c r="D26">
        <f t="shared" si="0"/>
        <v>13650</v>
      </c>
      <c r="E26">
        <f t="shared" si="1"/>
        <v>16243.5</v>
      </c>
      <c r="F26">
        <v>11375</v>
      </c>
      <c r="G26">
        <f t="shared" si="3"/>
        <v>13536.25</v>
      </c>
    </row>
    <row r="27" spans="1:7" ht="12.75">
      <c r="A27" t="s">
        <v>40</v>
      </c>
      <c r="B27" t="s">
        <v>13</v>
      </c>
      <c r="C27">
        <v>14</v>
      </c>
      <c r="D27">
        <f t="shared" si="0"/>
        <v>22890</v>
      </c>
      <c r="E27">
        <f t="shared" si="1"/>
        <v>27239.1</v>
      </c>
      <c r="F27">
        <v>19075</v>
      </c>
      <c r="G27">
        <f t="shared" si="3"/>
        <v>22699.25</v>
      </c>
    </row>
    <row r="28" spans="1:7" ht="12.75">
      <c r="A28" t="s">
        <v>41</v>
      </c>
      <c r="B28" t="s">
        <v>35</v>
      </c>
      <c r="C28">
        <v>15</v>
      </c>
      <c r="D28">
        <f t="shared" si="0"/>
        <v>3990</v>
      </c>
      <c r="E28">
        <f t="shared" si="1"/>
        <v>4748.099999999999</v>
      </c>
      <c r="F28">
        <v>3325</v>
      </c>
      <c r="G28">
        <f t="shared" si="3"/>
        <v>3956.75</v>
      </c>
    </row>
    <row r="29" spans="1:7" ht="12.75">
      <c r="A29" t="s">
        <v>42</v>
      </c>
      <c r="B29" t="s">
        <v>11</v>
      </c>
      <c r="C29">
        <v>15</v>
      </c>
      <c r="D29">
        <f t="shared" si="0"/>
        <v>14910</v>
      </c>
      <c r="E29">
        <f t="shared" si="1"/>
        <v>17742.899999999998</v>
      </c>
      <c r="F29">
        <v>12425</v>
      </c>
      <c r="G29">
        <f t="shared" si="3"/>
        <v>14785.75</v>
      </c>
    </row>
    <row r="30" spans="1:7" ht="12.75">
      <c r="A30" t="s">
        <v>43</v>
      </c>
      <c r="B30" t="s">
        <v>13</v>
      </c>
      <c r="C30">
        <v>15</v>
      </c>
      <c r="D30">
        <f t="shared" si="0"/>
        <v>6930</v>
      </c>
      <c r="E30">
        <f t="shared" si="1"/>
        <v>8246.699999999999</v>
      </c>
      <c r="F30">
        <v>5775</v>
      </c>
      <c r="G30">
        <f t="shared" si="3"/>
        <v>6872.25</v>
      </c>
    </row>
    <row r="31" spans="1:7" ht="12.75">
      <c r="A31" t="s">
        <v>44</v>
      </c>
      <c r="B31" t="s">
        <v>27</v>
      </c>
      <c r="C31">
        <v>15</v>
      </c>
      <c r="D31">
        <f t="shared" si="0"/>
        <v>27510</v>
      </c>
      <c r="E31">
        <f t="shared" si="1"/>
        <v>32736.899999999998</v>
      </c>
      <c r="F31">
        <v>22925</v>
      </c>
      <c r="G31">
        <f t="shared" si="3"/>
        <v>27280.75</v>
      </c>
    </row>
    <row r="32" spans="1:7" ht="12.75">
      <c r="A32" t="s">
        <v>45</v>
      </c>
      <c r="B32" t="s">
        <v>13</v>
      </c>
      <c r="C32">
        <v>15</v>
      </c>
      <c r="D32">
        <f t="shared" si="0"/>
        <v>6090</v>
      </c>
      <c r="E32">
        <f t="shared" si="1"/>
        <v>7247.099999999999</v>
      </c>
      <c r="F32">
        <v>5075</v>
      </c>
      <c r="G32">
        <f t="shared" si="3"/>
        <v>6039.25</v>
      </c>
    </row>
    <row r="33" spans="1:7" ht="12.75">
      <c r="A33" t="s">
        <v>46</v>
      </c>
      <c r="B33" t="s">
        <v>27</v>
      </c>
      <c r="C33">
        <v>15</v>
      </c>
      <c r="D33">
        <f t="shared" si="0"/>
        <v>23940</v>
      </c>
      <c r="E33">
        <f t="shared" si="1"/>
        <v>28488.6</v>
      </c>
      <c r="F33">
        <v>19950</v>
      </c>
      <c r="G33">
        <f t="shared" si="3"/>
        <v>23740.5</v>
      </c>
    </row>
    <row r="34" spans="4:5" ht="12.75">
      <c r="D34">
        <f t="shared" si="0"/>
        <v>0</v>
      </c>
      <c r="E34">
        <f t="shared" si="1"/>
        <v>0</v>
      </c>
    </row>
    <row r="35" spans="1:5" ht="12.75">
      <c r="A35" s="2" t="s">
        <v>47</v>
      </c>
      <c r="D35">
        <f t="shared" si="0"/>
        <v>0</v>
      </c>
      <c r="E35">
        <f t="shared" si="1"/>
        <v>0</v>
      </c>
    </row>
    <row r="36" spans="1:7" ht="12.75">
      <c r="A36" s="3" t="s">
        <v>48</v>
      </c>
      <c r="B36" t="s">
        <v>49</v>
      </c>
      <c r="C36">
        <v>16</v>
      </c>
      <c r="D36">
        <f t="shared" si="0"/>
        <v>3780</v>
      </c>
      <c r="E36">
        <f t="shared" si="1"/>
        <v>4498.2</v>
      </c>
      <c r="F36">
        <v>3150</v>
      </c>
      <c r="G36">
        <f>(F36*1.19)</f>
        <v>3748.5</v>
      </c>
    </row>
    <row r="37" spans="1:7" ht="12.75">
      <c r="A37" s="3" t="s">
        <v>50</v>
      </c>
      <c r="B37" t="s">
        <v>51</v>
      </c>
      <c r="C37">
        <v>16</v>
      </c>
      <c r="D37">
        <f t="shared" si="0"/>
        <v>6300</v>
      </c>
      <c r="E37">
        <f t="shared" si="1"/>
        <v>7497</v>
      </c>
      <c r="F37">
        <v>5250</v>
      </c>
      <c r="G37">
        <f>(F37*1.19)</f>
        <v>6247.5</v>
      </c>
    </row>
    <row r="38" spans="1:7" ht="12.75">
      <c r="A38" s="3" t="s">
        <v>52</v>
      </c>
      <c r="B38" t="s">
        <v>53</v>
      </c>
      <c r="C38">
        <v>17</v>
      </c>
      <c r="D38">
        <f t="shared" si="0"/>
        <v>3570</v>
      </c>
      <c r="E38">
        <f t="shared" si="1"/>
        <v>4248.3</v>
      </c>
      <c r="F38">
        <v>2975</v>
      </c>
      <c r="G38">
        <f>(F38*1.19)</f>
        <v>3540.25</v>
      </c>
    </row>
    <row r="39" spans="1:7" ht="12.75">
      <c r="A39" s="3" t="s">
        <v>54</v>
      </c>
      <c r="B39" t="s">
        <v>55</v>
      </c>
      <c r="C39">
        <v>17</v>
      </c>
      <c r="D39">
        <f t="shared" si="0"/>
        <v>10500</v>
      </c>
      <c r="E39">
        <f t="shared" si="1"/>
        <v>12495</v>
      </c>
      <c r="F39">
        <v>8750</v>
      </c>
      <c r="G39">
        <f>(F39*1.19)</f>
        <v>10412.5</v>
      </c>
    </row>
    <row r="40" spans="1:7" ht="12.75">
      <c r="A40" s="3" t="s">
        <v>56</v>
      </c>
      <c r="B40" t="s">
        <v>57</v>
      </c>
      <c r="C40">
        <v>19</v>
      </c>
      <c r="D40">
        <f t="shared" si="0"/>
        <v>3150</v>
      </c>
      <c r="E40">
        <f t="shared" si="1"/>
        <v>3748.5</v>
      </c>
      <c r="F40">
        <v>2625</v>
      </c>
      <c r="G40">
        <f>(F40*1.19)</f>
        <v>3123.75</v>
      </c>
    </row>
    <row r="41" spans="4:5" ht="12.75">
      <c r="D41">
        <f t="shared" si="0"/>
        <v>0</v>
      </c>
      <c r="E41">
        <f t="shared" si="1"/>
        <v>0</v>
      </c>
    </row>
    <row r="42" spans="1:5" ht="12.75">
      <c r="A42" s="2" t="s">
        <v>58</v>
      </c>
      <c r="D42">
        <f t="shared" si="0"/>
        <v>0</v>
      </c>
      <c r="E42">
        <f t="shared" si="1"/>
        <v>0</v>
      </c>
    </row>
    <row r="43" spans="1:7" ht="12.75">
      <c r="A43" t="s">
        <v>59</v>
      </c>
      <c r="B43" t="s">
        <v>60</v>
      </c>
      <c r="C43">
        <v>20</v>
      </c>
      <c r="D43">
        <f t="shared" si="0"/>
        <v>5880</v>
      </c>
      <c r="E43">
        <f t="shared" si="1"/>
        <v>6997.2</v>
      </c>
      <c r="F43">
        <v>4900</v>
      </c>
      <c r="G43">
        <f>(F43*1.19)</f>
        <v>5831</v>
      </c>
    </row>
    <row r="44" spans="1:7" ht="12.75">
      <c r="A44" t="s">
        <v>61</v>
      </c>
      <c r="B44" t="s">
        <v>62</v>
      </c>
      <c r="C44">
        <v>20</v>
      </c>
      <c r="D44">
        <f t="shared" si="0"/>
        <v>6300</v>
      </c>
      <c r="E44">
        <f t="shared" si="1"/>
        <v>7497</v>
      </c>
      <c r="F44">
        <v>5250</v>
      </c>
      <c r="G44">
        <f>(F44*1.19)</f>
        <v>6247.5</v>
      </c>
    </row>
    <row r="45" spans="1:7" ht="12.75">
      <c r="A45" t="s">
        <v>63</v>
      </c>
      <c r="B45" t="s">
        <v>60</v>
      </c>
      <c r="C45">
        <v>21</v>
      </c>
      <c r="D45">
        <f t="shared" si="0"/>
        <v>5460</v>
      </c>
      <c r="E45">
        <f t="shared" si="1"/>
        <v>6497.4</v>
      </c>
      <c r="F45">
        <v>4550</v>
      </c>
      <c r="G45">
        <f>(F45*1.19)</f>
        <v>5414.5</v>
      </c>
    </row>
    <row r="46" spans="1:7" ht="12.75">
      <c r="A46" t="s">
        <v>64</v>
      </c>
      <c r="B46" t="s">
        <v>60</v>
      </c>
      <c r="C46">
        <v>21</v>
      </c>
      <c r="D46">
        <f t="shared" si="0"/>
        <v>4620</v>
      </c>
      <c r="E46">
        <f t="shared" si="1"/>
        <v>5497.8</v>
      </c>
      <c r="F46">
        <v>3850</v>
      </c>
      <c r="G46">
        <f>(F46*1.19)</f>
        <v>4581.5</v>
      </c>
    </row>
    <row r="47" spans="4:5" ht="12.75">
      <c r="D47">
        <f t="shared" si="0"/>
        <v>0</v>
      </c>
      <c r="E47">
        <f t="shared" si="1"/>
        <v>0</v>
      </c>
    </row>
    <row r="48" spans="1:5" ht="12.75">
      <c r="A48" s="2" t="s">
        <v>65</v>
      </c>
      <c r="D48">
        <f t="shared" si="0"/>
        <v>0</v>
      </c>
      <c r="E48">
        <f t="shared" si="1"/>
        <v>0</v>
      </c>
    </row>
    <row r="49" spans="1:7" ht="12.75">
      <c r="A49" t="s">
        <v>66</v>
      </c>
      <c r="B49" t="s">
        <v>67</v>
      </c>
      <c r="C49">
        <v>22</v>
      </c>
      <c r="D49">
        <f t="shared" si="0"/>
        <v>3990</v>
      </c>
      <c r="E49">
        <f t="shared" si="1"/>
        <v>4748.099999999999</v>
      </c>
      <c r="F49">
        <v>3325</v>
      </c>
      <c r="G49">
        <f aca="true" t="shared" si="4" ref="G49:G55">(F49*1.19)</f>
        <v>3956.75</v>
      </c>
    </row>
    <row r="50" spans="1:7" ht="12.75">
      <c r="A50" t="s">
        <v>68</v>
      </c>
      <c r="B50" t="s">
        <v>69</v>
      </c>
      <c r="C50">
        <v>22</v>
      </c>
      <c r="D50">
        <f t="shared" si="0"/>
        <v>13650</v>
      </c>
      <c r="E50">
        <f t="shared" si="1"/>
        <v>16243.5</v>
      </c>
      <c r="F50">
        <v>11375</v>
      </c>
      <c r="G50">
        <f t="shared" si="4"/>
        <v>13536.25</v>
      </c>
    </row>
    <row r="51" spans="1:7" ht="12.75">
      <c r="A51" t="s">
        <v>70</v>
      </c>
      <c r="B51" t="s">
        <v>67</v>
      </c>
      <c r="C51">
        <v>22</v>
      </c>
      <c r="D51">
        <f t="shared" si="0"/>
        <v>5670</v>
      </c>
      <c r="E51">
        <f t="shared" si="1"/>
        <v>6747.299999999999</v>
      </c>
      <c r="F51">
        <v>4725</v>
      </c>
      <c r="G51">
        <f t="shared" si="4"/>
        <v>5622.75</v>
      </c>
    </row>
    <row r="52" spans="1:7" ht="12.75">
      <c r="A52" t="s">
        <v>71</v>
      </c>
      <c r="B52" t="s">
        <v>69</v>
      </c>
      <c r="C52">
        <v>22</v>
      </c>
      <c r="D52">
        <f t="shared" si="0"/>
        <v>16800</v>
      </c>
      <c r="E52">
        <f t="shared" si="1"/>
        <v>19992</v>
      </c>
      <c r="F52">
        <v>14000</v>
      </c>
      <c r="G52">
        <f t="shared" si="4"/>
        <v>16660</v>
      </c>
    </row>
    <row r="53" spans="1:7" ht="12.75">
      <c r="A53" t="s">
        <v>72</v>
      </c>
      <c r="B53" t="s">
        <v>67</v>
      </c>
      <c r="C53">
        <v>23</v>
      </c>
      <c r="D53">
        <f t="shared" si="0"/>
        <v>6300</v>
      </c>
      <c r="E53">
        <f t="shared" si="1"/>
        <v>7497</v>
      </c>
      <c r="F53">
        <v>5250</v>
      </c>
      <c r="G53">
        <f t="shared" si="4"/>
        <v>6247.5</v>
      </c>
    </row>
    <row r="54" spans="1:7" ht="12.75">
      <c r="A54" t="s">
        <v>73</v>
      </c>
      <c r="B54" t="s">
        <v>69</v>
      </c>
      <c r="C54">
        <v>23</v>
      </c>
      <c r="D54">
        <f t="shared" si="0"/>
        <v>18900</v>
      </c>
      <c r="E54">
        <f t="shared" si="1"/>
        <v>22491</v>
      </c>
      <c r="F54">
        <v>15750</v>
      </c>
      <c r="G54">
        <f t="shared" si="4"/>
        <v>18742.5</v>
      </c>
    </row>
    <row r="55" spans="1:7" ht="12.75">
      <c r="A55" t="s">
        <v>74</v>
      </c>
      <c r="B55" t="s">
        <v>67</v>
      </c>
      <c r="C55">
        <v>23</v>
      </c>
      <c r="D55">
        <f t="shared" si="0"/>
        <v>7350</v>
      </c>
      <c r="E55">
        <f t="shared" si="1"/>
        <v>8746.5</v>
      </c>
      <c r="F55">
        <v>6125</v>
      </c>
      <c r="G55">
        <f t="shared" si="4"/>
        <v>7288.75</v>
      </c>
    </row>
    <row r="56" spans="4:5" ht="12.75">
      <c r="D56">
        <f t="shared" si="0"/>
        <v>0</v>
      </c>
      <c r="E56">
        <f t="shared" si="1"/>
        <v>0</v>
      </c>
    </row>
    <row r="57" spans="1:5" ht="12.75">
      <c r="A57" s="2" t="s">
        <v>75</v>
      </c>
      <c r="D57">
        <f t="shared" si="0"/>
        <v>0</v>
      </c>
      <c r="E57">
        <f t="shared" si="1"/>
        <v>0</v>
      </c>
    </row>
    <row r="58" spans="1:7" ht="12.75">
      <c r="A58" t="s">
        <v>76</v>
      </c>
      <c r="B58" t="s">
        <v>38</v>
      </c>
      <c r="C58">
        <v>24</v>
      </c>
      <c r="D58">
        <f t="shared" si="0"/>
        <v>3780</v>
      </c>
      <c r="E58">
        <f t="shared" si="1"/>
        <v>4498.2</v>
      </c>
      <c r="F58">
        <v>3150</v>
      </c>
      <c r="G58">
        <f>(F58*1.19)</f>
        <v>3748.5</v>
      </c>
    </row>
    <row r="59" spans="1:7" ht="12.75">
      <c r="A59" t="s">
        <v>77</v>
      </c>
      <c r="B59" t="s">
        <v>38</v>
      </c>
      <c r="C59">
        <v>24</v>
      </c>
      <c r="D59">
        <f t="shared" si="0"/>
        <v>3780</v>
      </c>
      <c r="E59">
        <f t="shared" si="1"/>
        <v>4498.2</v>
      </c>
      <c r="F59">
        <v>3150</v>
      </c>
      <c r="G59">
        <f>(F59*1.19)</f>
        <v>3748.5</v>
      </c>
    </row>
    <row r="60" spans="1:7" ht="12.75">
      <c r="A60" t="s">
        <v>78</v>
      </c>
      <c r="B60" t="s">
        <v>38</v>
      </c>
      <c r="C60">
        <v>24</v>
      </c>
      <c r="D60">
        <f t="shared" si="0"/>
        <v>5460</v>
      </c>
      <c r="E60">
        <f t="shared" si="1"/>
        <v>6497.4</v>
      </c>
      <c r="F60">
        <v>4550</v>
      </c>
      <c r="G60">
        <f>(F60*1.19)</f>
        <v>5414.5</v>
      </c>
    </row>
    <row r="61" spans="4:5" ht="12.75">
      <c r="D61">
        <f t="shared" si="0"/>
        <v>0</v>
      </c>
      <c r="E61">
        <f t="shared" si="1"/>
        <v>0</v>
      </c>
    </row>
    <row r="62" spans="1:5" ht="12.75">
      <c r="A62" s="2" t="s">
        <v>79</v>
      </c>
      <c r="D62">
        <f t="shared" si="0"/>
        <v>0</v>
      </c>
      <c r="E62">
        <f t="shared" si="1"/>
        <v>0</v>
      </c>
    </row>
    <row r="63" spans="1:7" ht="12.75">
      <c r="A63" t="s">
        <v>80</v>
      </c>
      <c r="B63" t="s">
        <v>81</v>
      </c>
      <c r="C63">
        <v>28</v>
      </c>
      <c r="D63">
        <f t="shared" si="0"/>
        <v>16800</v>
      </c>
      <c r="E63">
        <f t="shared" si="1"/>
        <v>19992</v>
      </c>
      <c r="F63">
        <v>14000</v>
      </c>
      <c r="G63">
        <f aca="true" t="shared" si="5" ref="G63:G73">(F63*1.19)</f>
        <v>16660</v>
      </c>
    </row>
    <row r="64" spans="1:7" ht="12.75">
      <c r="A64" t="s">
        <v>82</v>
      </c>
      <c r="B64" t="s">
        <v>81</v>
      </c>
      <c r="C64">
        <v>40</v>
      </c>
      <c r="D64">
        <f t="shared" si="0"/>
        <v>17850</v>
      </c>
      <c r="E64">
        <f t="shared" si="1"/>
        <v>21241.5</v>
      </c>
      <c r="F64">
        <v>14875</v>
      </c>
      <c r="G64">
        <f t="shared" si="5"/>
        <v>17701.25</v>
      </c>
    </row>
    <row r="65" spans="1:7" ht="12.75">
      <c r="A65" t="s">
        <v>83</v>
      </c>
      <c r="B65" t="s">
        <v>84</v>
      </c>
      <c r="C65">
        <v>40</v>
      </c>
      <c r="D65">
        <f t="shared" si="0"/>
        <v>7350</v>
      </c>
      <c r="E65">
        <f t="shared" si="1"/>
        <v>8746.5</v>
      </c>
      <c r="F65">
        <v>6125</v>
      </c>
      <c r="G65">
        <f t="shared" si="5"/>
        <v>7288.75</v>
      </c>
    </row>
    <row r="66" spans="1:7" ht="12.75">
      <c r="A66" t="s">
        <v>85</v>
      </c>
      <c r="B66" t="s">
        <v>81</v>
      </c>
      <c r="C66">
        <v>41</v>
      </c>
      <c r="D66">
        <f t="shared" si="0"/>
        <v>20160</v>
      </c>
      <c r="E66">
        <f t="shared" si="1"/>
        <v>23990.399999999998</v>
      </c>
      <c r="F66">
        <v>16800</v>
      </c>
      <c r="G66">
        <f t="shared" si="5"/>
        <v>19992</v>
      </c>
    </row>
    <row r="67" spans="1:7" ht="12.75">
      <c r="A67" t="s">
        <v>86</v>
      </c>
      <c r="B67" t="s">
        <v>81</v>
      </c>
      <c r="C67">
        <v>42</v>
      </c>
      <c r="D67">
        <f t="shared" si="0"/>
        <v>17640</v>
      </c>
      <c r="E67">
        <f t="shared" si="1"/>
        <v>20991.6</v>
      </c>
      <c r="F67">
        <v>14700</v>
      </c>
      <c r="G67">
        <f t="shared" si="5"/>
        <v>17493</v>
      </c>
    </row>
    <row r="68" spans="1:7" ht="12.75">
      <c r="A68" t="s">
        <v>87</v>
      </c>
      <c r="B68" t="s">
        <v>81</v>
      </c>
      <c r="C68">
        <v>43</v>
      </c>
      <c r="D68">
        <f t="shared" si="0"/>
        <v>18900</v>
      </c>
      <c r="E68">
        <f t="shared" si="1"/>
        <v>22491</v>
      </c>
      <c r="F68">
        <v>15750</v>
      </c>
      <c r="G68">
        <f t="shared" si="5"/>
        <v>18742.5</v>
      </c>
    </row>
    <row r="69" spans="1:7" ht="12.75">
      <c r="A69" t="s">
        <v>88</v>
      </c>
      <c r="B69" t="s">
        <v>81</v>
      </c>
      <c r="C69">
        <v>44</v>
      </c>
      <c r="D69">
        <f aca="true" t="shared" si="6" ref="D69:D132">(F69*1.2)</f>
        <v>18060</v>
      </c>
      <c r="E69">
        <f aca="true" t="shared" si="7" ref="E69:E132">(D69*1.19)</f>
        <v>21491.399999999998</v>
      </c>
      <c r="F69">
        <v>15050</v>
      </c>
      <c r="G69">
        <f t="shared" si="5"/>
        <v>17909.5</v>
      </c>
    </row>
    <row r="70" spans="1:7" ht="12.75">
      <c r="A70" t="s">
        <v>89</v>
      </c>
      <c r="B70" t="s">
        <v>81</v>
      </c>
      <c r="C70">
        <v>45</v>
      </c>
      <c r="D70">
        <f t="shared" si="6"/>
        <v>15750</v>
      </c>
      <c r="E70">
        <f t="shared" si="7"/>
        <v>18742.5</v>
      </c>
      <c r="F70">
        <v>13125</v>
      </c>
      <c r="G70">
        <f t="shared" si="5"/>
        <v>15618.75</v>
      </c>
    </row>
    <row r="71" spans="1:7" ht="12.75">
      <c r="A71" t="s">
        <v>90</v>
      </c>
      <c r="B71" t="s">
        <v>81</v>
      </c>
      <c r="C71">
        <v>45</v>
      </c>
      <c r="D71">
        <f t="shared" si="6"/>
        <v>15750</v>
      </c>
      <c r="E71">
        <f t="shared" si="7"/>
        <v>18742.5</v>
      </c>
      <c r="F71">
        <v>13125</v>
      </c>
      <c r="G71">
        <f t="shared" si="5"/>
        <v>15618.75</v>
      </c>
    </row>
    <row r="72" spans="1:7" ht="12.75">
      <c r="A72" t="s">
        <v>91</v>
      </c>
      <c r="B72" t="s">
        <v>81</v>
      </c>
      <c r="C72">
        <v>45</v>
      </c>
      <c r="D72">
        <f t="shared" si="6"/>
        <v>16800</v>
      </c>
      <c r="E72">
        <f t="shared" si="7"/>
        <v>19992</v>
      </c>
      <c r="F72">
        <v>14000</v>
      </c>
      <c r="G72">
        <f t="shared" si="5"/>
        <v>16660</v>
      </c>
    </row>
    <row r="73" spans="1:7" ht="12.75">
      <c r="A73" t="s">
        <v>92</v>
      </c>
      <c r="B73" t="s">
        <v>81</v>
      </c>
      <c r="C73">
        <v>45</v>
      </c>
      <c r="D73">
        <f t="shared" si="6"/>
        <v>16800</v>
      </c>
      <c r="E73">
        <f t="shared" si="7"/>
        <v>19992</v>
      </c>
      <c r="F73">
        <v>14000</v>
      </c>
      <c r="G73">
        <f t="shared" si="5"/>
        <v>16660</v>
      </c>
    </row>
    <row r="74" spans="4:5" ht="12.75">
      <c r="D74">
        <f t="shared" si="6"/>
        <v>0</v>
      </c>
      <c r="E74">
        <f t="shared" si="7"/>
        <v>0</v>
      </c>
    </row>
    <row r="75" spans="1:5" ht="12.75">
      <c r="A75" s="2" t="s">
        <v>93</v>
      </c>
      <c r="D75">
        <f t="shared" si="6"/>
        <v>0</v>
      </c>
      <c r="E75">
        <f t="shared" si="7"/>
        <v>0</v>
      </c>
    </row>
    <row r="76" spans="1:7" ht="14.25">
      <c r="A76" t="s">
        <v>94</v>
      </c>
      <c r="B76" s="3" t="s">
        <v>95</v>
      </c>
      <c r="C76">
        <v>46</v>
      </c>
      <c r="D76">
        <f t="shared" si="6"/>
        <v>33600</v>
      </c>
      <c r="E76">
        <f t="shared" si="7"/>
        <v>39984</v>
      </c>
      <c r="F76">
        <v>28000</v>
      </c>
      <c r="G76">
        <f aca="true" t="shared" si="8" ref="G76:G87">(F76*1.19)</f>
        <v>33320</v>
      </c>
    </row>
    <row r="77" spans="1:7" ht="14.25">
      <c r="A77" t="s">
        <v>96</v>
      </c>
      <c r="B77" s="3" t="s">
        <v>95</v>
      </c>
      <c r="C77">
        <v>46</v>
      </c>
      <c r="D77">
        <f t="shared" si="6"/>
        <v>29400</v>
      </c>
      <c r="E77">
        <f t="shared" si="7"/>
        <v>34986</v>
      </c>
      <c r="F77">
        <v>24500</v>
      </c>
      <c r="G77">
        <f t="shared" si="8"/>
        <v>29155</v>
      </c>
    </row>
    <row r="78" spans="1:7" ht="14.25">
      <c r="A78" t="s">
        <v>97</v>
      </c>
      <c r="B78" s="3" t="s">
        <v>95</v>
      </c>
      <c r="C78">
        <v>46</v>
      </c>
      <c r="D78">
        <f t="shared" si="6"/>
        <v>42000</v>
      </c>
      <c r="E78">
        <f t="shared" si="7"/>
        <v>49980</v>
      </c>
      <c r="F78">
        <v>35000</v>
      </c>
      <c r="G78">
        <f t="shared" si="8"/>
        <v>41650</v>
      </c>
    </row>
    <row r="79" spans="1:7" ht="14.25">
      <c r="A79" t="s">
        <v>98</v>
      </c>
      <c r="B79" s="3" t="s">
        <v>95</v>
      </c>
      <c r="C79">
        <v>46</v>
      </c>
      <c r="D79">
        <f t="shared" si="6"/>
        <v>33600</v>
      </c>
      <c r="E79">
        <f t="shared" si="7"/>
        <v>39984</v>
      </c>
      <c r="F79">
        <v>28000</v>
      </c>
      <c r="G79">
        <f t="shared" si="8"/>
        <v>33320</v>
      </c>
    </row>
    <row r="80" spans="1:7" ht="14.25">
      <c r="A80" t="s">
        <v>99</v>
      </c>
      <c r="B80" s="3" t="s">
        <v>95</v>
      </c>
      <c r="C80">
        <v>46</v>
      </c>
      <c r="D80">
        <f t="shared" si="6"/>
        <v>29400</v>
      </c>
      <c r="E80">
        <f t="shared" si="7"/>
        <v>34986</v>
      </c>
      <c r="F80">
        <v>24500</v>
      </c>
      <c r="G80">
        <f t="shared" si="8"/>
        <v>29155</v>
      </c>
    </row>
    <row r="81" spans="1:7" ht="14.25">
      <c r="A81" t="s">
        <v>100</v>
      </c>
      <c r="B81" s="3" t="s">
        <v>95</v>
      </c>
      <c r="C81">
        <v>46</v>
      </c>
      <c r="D81">
        <f t="shared" si="6"/>
        <v>29400</v>
      </c>
      <c r="E81">
        <f t="shared" si="7"/>
        <v>34986</v>
      </c>
      <c r="F81">
        <v>24500</v>
      </c>
      <c r="G81">
        <f t="shared" si="8"/>
        <v>29155</v>
      </c>
    </row>
    <row r="82" spans="1:7" ht="14.25">
      <c r="A82" t="s">
        <v>101</v>
      </c>
      <c r="B82" s="3" t="s">
        <v>95</v>
      </c>
      <c r="C82">
        <v>46</v>
      </c>
      <c r="D82">
        <f t="shared" si="6"/>
        <v>42000</v>
      </c>
      <c r="E82">
        <f t="shared" si="7"/>
        <v>49980</v>
      </c>
      <c r="F82">
        <v>35000</v>
      </c>
      <c r="G82">
        <f t="shared" si="8"/>
        <v>41650</v>
      </c>
    </row>
    <row r="83" spans="1:7" ht="14.25">
      <c r="A83" t="s">
        <v>102</v>
      </c>
      <c r="B83" s="3" t="s">
        <v>95</v>
      </c>
      <c r="C83">
        <v>46</v>
      </c>
      <c r="D83">
        <f t="shared" si="6"/>
        <v>29400</v>
      </c>
      <c r="E83">
        <f t="shared" si="7"/>
        <v>34986</v>
      </c>
      <c r="F83">
        <v>24500</v>
      </c>
      <c r="G83">
        <f t="shared" si="8"/>
        <v>29155</v>
      </c>
    </row>
    <row r="84" spans="1:7" ht="14.25">
      <c r="A84" t="s">
        <v>103</v>
      </c>
      <c r="B84" s="3" t="s">
        <v>95</v>
      </c>
      <c r="C84">
        <v>46</v>
      </c>
      <c r="D84">
        <f t="shared" si="6"/>
        <v>42000</v>
      </c>
      <c r="E84">
        <f t="shared" si="7"/>
        <v>49980</v>
      </c>
      <c r="F84">
        <v>35000</v>
      </c>
      <c r="G84">
        <f t="shared" si="8"/>
        <v>41650</v>
      </c>
    </row>
    <row r="85" spans="1:7" ht="14.25">
      <c r="A85" t="s">
        <v>104</v>
      </c>
      <c r="B85" s="3" t="s">
        <v>95</v>
      </c>
      <c r="C85">
        <v>46</v>
      </c>
      <c r="D85">
        <f t="shared" si="6"/>
        <v>29400</v>
      </c>
      <c r="E85">
        <f t="shared" si="7"/>
        <v>34986</v>
      </c>
      <c r="F85">
        <v>24500</v>
      </c>
      <c r="G85">
        <f t="shared" si="8"/>
        <v>29155</v>
      </c>
    </row>
    <row r="86" spans="1:7" ht="14.25">
      <c r="A86" t="s">
        <v>105</v>
      </c>
      <c r="B86" s="3" t="s">
        <v>95</v>
      </c>
      <c r="C86">
        <v>46</v>
      </c>
      <c r="D86">
        <f t="shared" si="6"/>
        <v>29400</v>
      </c>
      <c r="E86">
        <f t="shared" si="7"/>
        <v>34986</v>
      </c>
      <c r="F86">
        <v>24500</v>
      </c>
      <c r="G86">
        <f t="shared" si="8"/>
        <v>29155</v>
      </c>
    </row>
    <row r="87" spans="1:7" ht="14.25">
      <c r="A87" t="s">
        <v>106</v>
      </c>
      <c r="B87" s="3" t="s">
        <v>95</v>
      </c>
      <c r="C87">
        <v>46</v>
      </c>
      <c r="D87">
        <f t="shared" si="6"/>
        <v>29400</v>
      </c>
      <c r="E87">
        <f t="shared" si="7"/>
        <v>34986</v>
      </c>
      <c r="F87">
        <v>24500</v>
      </c>
      <c r="G87">
        <f t="shared" si="8"/>
        <v>29155</v>
      </c>
    </row>
    <row r="88" spans="1:7" ht="14.25">
      <c r="A88" t="s">
        <v>107</v>
      </c>
      <c r="B88" s="3" t="s">
        <v>95</v>
      </c>
      <c r="C88">
        <v>46</v>
      </c>
      <c r="D88">
        <f t="shared" si="6"/>
        <v>23100</v>
      </c>
      <c r="E88">
        <f t="shared" si="7"/>
        <v>27489</v>
      </c>
      <c r="F88">
        <v>19250</v>
      </c>
      <c r="G88">
        <f>(F89*1.19)</f>
        <v>22907.5</v>
      </c>
    </row>
    <row r="89" spans="1:7" ht="14.25">
      <c r="A89" t="s">
        <v>108</v>
      </c>
      <c r="B89" s="3" t="s">
        <v>95</v>
      </c>
      <c r="C89">
        <v>46</v>
      </c>
      <c r="D89">
        <f t="shared" si="6"/>
        <v>23100</v>
      </c>
      <c r="E89">
        <f t="shared" si="7"/>
        <v>27489</v>
      </c>
      <c r="F89">
        <v>19250</v>
      </c>
      <c r="G89">
        <v>22907.5</v>
      </c>
    </row>
    <row r="90" spans="2:7" ht="12.75">
      <c r="B90" s="3"/>
      <c r="D90">
        <f t="shared" si="6"/>
        <v>0</v>
      </c>
      <c r="E90">
        <f t="shared" si="7"/>
        <v>0</v>
      </c>
      <c r="G90">
        <f aca="true" t="shared" si="9" ref="G90:G101">(F90*1.19)</f>
        <v>0</v>
      </c>
    </row>
    <row r="91" spans="1:7" ht="12.75">
      <c r="A91" s="2" t="s">
        <v>109</v>
      </c>
      <c r="B91" s="3"/>
      <c r="D91">
        <f t="shared" si="6"/>
        <v>0</v>
      </c>
      <c r="E91">
        <f t="shared" si="7"/>
        <v>0</v>
      </c>
      <c r="G91">
        <f t="shared" si="9"/>
        <v>0</v>
      </c>
    </row>
    <row r="92" spans="1:7" ht="14.25">
      <c r="A92" t="s">
        <v>110</v>
      </c>
      <c r="B92" s="3" t="s">
        <v>95</v>
      </c>
      <c r="C92">
        <v>46</v>
      </c>
      <c r="D92">
        <f t="shared" si="6"/>
        <v>29400</v>
      </c>
      <c r="E92">
        <f t="shared" si="7"/>
        <v>34986</v>
      </c>
      <c r="F92">
        <v>24500</v>
      </c>
      <c r="G92">
        <f t="shared" si="9"/>
        <v>29155</v>
      </c>
    </row>
    <row r="93" spans="1:7" ht="14.25">
      <c r="A93" t="s">
        <v>111</v>
      </c>
      <c r="B93" s="3" t="s">
        <v>95</v>
      </c>
      <c r="C93">
        <v>46</v>
      </c>
      <c r="D93">
        <f t="shared" si="6"/>
        <v>33600</v>
      </c>
      <c r="E93">
        <f t="shared" si="7"/>
        <v>39984</v>
      </c>
      <c r="F93">
        <v>28000</v>
      </c>
      <c r="G93">
        <f t="shared" si="9"/>
        <v>33320</v>
      </c>
    </row>
    <row r="94" spans="1:7" ht="14.25">
      <c r="A94" t="s">
        <v>112</v>
      </c>
      <c r="B94" s="3" t="s">
        <v>95</v>
      </c>
      <c r="C94">
        <v>46</v>
      </c>
      <c r="D94">
        <f t="shared" si="6"/>
        <v>29400</v>
      </c>
      <c r="E94">
        <f t="shared" si="7"/>
        <v>34986</v>
      </c>
      <c r="F94">
        <v>24500</v>
      </c>
      <c r="G94">
        <f t="shared" si="9"/>
        <v>29155</v>
      </c>
    </row>
    <row r="95" spans="1:7" ht="14.25">
      <c r="A95" t="s">
        <v>113</v>
      </c>
      <c r="B95" s="3" t="s">
        <v>95</v>
      </c>
      <c r="C95">
        <v>46</v>
      </c>
      <c r="D95">
        <f t="shared" si="6"/>
        <v>33600</v>
      </c>
      <c r="E95">
        <f t="shared" si="7"/>
        <v>39984</v>
      </c>
      <c r="F95">
        <v>28000</v>
      </c>
      <c r="G95">
        <f t="shared" si="9"/>
        <v>33320</v>
      </c>
    </row>
    <row r="96" spans="1:7" ht="14.25">
      <c r="A96" t="s">
        <v>114</v>
      </c>
      <c r="B96" s="3" t="s">
        <v>95</v>
      </c>
      <c r="C96">
        <v>46</v>
      </c>
      <c r="D96">
        <f t="shared" si="6"/>
        <v>29400</v>
      </c>
      <c r="E96">
        <f t="shared" si="7"/>
        <v>34986</v>
      </c>
      <c r="F96">
        <v>24500</v>
      </c>
      <c r="G96">
        <f t="shared" si="9"/>
        <v>29155</v>
      </c>
    </row>
    <row r="97" spans="1:7" ht="14.25">
      <c r="A97" t="s">
        <v>115</v>
      </c>
      <c r="B97" s="3" t="s">
        <v>95</v>
      </c>
      <c r="C97">
        <v>46</v>
      </c>
      <c r="D97">
        <f t="shared" si="6"/>
        <v>29400</v>
      </c>
      <c r="E97">
        <f t="shared" si="7"/>
        <v>34986</v>
      </c>
      <c r="F97">
        <v>24500</v>
      </c>
      <c r="G97">
        <f t="shared" si="9"/>
        <v>29155</v>
      </c>
    </row>
    <row r="98" spans="1:7" ht="14.25">
      <c r="A98" t="s">
        <v>116</v>
      </c>
      <c r="B98" s="3" t="s">
        <v>95</v>
      </c>
      <c r="C98">
        <v>46</v>
      </c>
      <c r="D98">
        <f t="shared" si="6"/>
        <v>29400</v>
      </c>
      <c r="E98">
        <f t="shared" si="7"/>
        <v>34986</v>
      </c>
      <c r="F98">
        <v>24500</v>
      </c>
      <c r="G98">
        <f t="shared" si="9"/>
        <v>29155</v>
      </c>
    </row>
    <row r="99" spans="1:7" ht="14.25">
      <c r="A99" t="s">
        <v>117</v>
      </c>
      <c r="B99" s="3" t="s">
        <v>95</v>
      </c>
      <c r="C99">
        <v>46</v>
      </c>
      <c r="D99">
        <f t="shared" si="6"/>
        <v>29400</v>
      </c>
      <c r="E99">
        <f t="shared" si="7"/>
        <v>34986</v>
      </c>
      <c r="F99">
        <v>24500</v>
      </c>
      <c r="G99">
        <f t="shared" si="9"/>
        <v>29155</v>
      </c>
    </row>
    <row r="100" spans="1:7" ht="14.25">
      <c r="A100" t="s">
        <v>118</v>
      </c>
      <c r="B100" s="3" t="s">
        <v>95</v>
      </c>
      <c r="C100">
        <v>46</v>
      </c>
      <c r="D100">
        <f t="shared" si="6"/>
        <v>29400</v>
      </c>
      <c r="E100">
        <f t="shared" si="7"/>
        <v>34986</v>
      </c>
      <c r="F100">
        <v>24500</v>
      </c>
      <c r="G100">
        <f t="shared" si="9"/>
        <v>29155</v>
      </c>
    </row>
    <row r="101" spans="1:7" ht="14.25">
      <c r="A101" t="s">
        <v>119</v>
      </c>
      <c r="B101" s="3" t="s">
        <v>95</v>
      </c>
      <c r="C101">
        <v>46</v>
      </c>
      <c r="D101">
        <f t="shared" si="6"/>
        <v>29400</v>
      </c>
      <c r="E101">
        <f t="shared" si="7"/>
        <v>34986</v>
      </c>
      <c r="F101">
        <v>24500</v>
      </c>
      <c r="G101">
        <f t="shared" si="9"/>
        <v>29155</v>
      </c>
    </row>
    <row r="102" spans="2:5" ht="12.75">
      <c r="B102" s="3"/>
      <c r="D102">
        <f t="shared" si="6"/>
        <v>0</v>
      </c>
      <c r="E102">
        <f t="shared" si="7"/>
        <v>0</v>
      </c>
    </row>
    <row r="103" spans="1:5" ht="12.75">
      <c r="A103" s="2" t="s">
        <v>120</v>
      </c>
      <c r="B103" s="3"/>
      <c r="D103">
        <f t="shared" si="6"/>
        <v>0</v>
      </c>
      <c r="E103">
        <f t="shared" si="7"/>
        <v>0</v>
      </c>
    </row>
    <row r="104" spans="1:7" ht="14.25">
      <c r="A104" t="s">
        <v>121</v>
      </c>
      <c r="B104" s="3" t="s">
        <v>95</v>
      </c>
      <c r="C104">
        <v>47</v>
      </c>
      <c r="D104">
        <f t="shared" si="6"/>
        <v>33600</v>
      </c>
      <c r="E104">
        <f t="shared" si="7"/>
        <v>39984</v>
      </c>
      <c r="F104">
        <v>28000</v>
      </c>
      <c r="G104">
        <f aca="true" t="shared" si="10" ref="G104:G113">(F104*1.19)</f>
        <v>33320</v>
      </c>
    </row>
    <row r="105" spans="1:7" ht="14.25">
      <c r="A105" t="s">
        <v>122</v>
      </c>
      <c r="B105" s="3" t="s">
        <v>95</v>
      </c>
      <c r="C105">
        <v>47</v>
      </c>
      <c r="D105">
        <f t="shared" si="6"/>
        <v>33600</v>
      </c>
      <c r="E105">
        <f t="shared" si="7"/>
        <v>39984</v>
      </c>
      <c r="F105">
        <v>28000</v>
      </c>
      <c r="G105">
        <f t="shared" si="10"/>
        <v>33320</v>
      </c>
    </row>
    <row r="106" spans="1:7" ht="14.25">
      <c r="A106" t="s">
        <v>123</v>
      </c>
      <c r="B106" s="3" t="s">
        <v>95</v>
      </c>
      <c r="C106">
        <v>47</v>
      </c>
      <c r="D106">
        <f t="shared" si="6"/>
        <v>33600</v>
      </c>
      <c r="E106">
        <f t="shared" si="7"/>
        <v>39984</v>
      </c>
      <c r="F106">
        <v>28000</v>
      </c>
      <c r="G106">
        <f t="shared" si="10"/>
        <v>33320</v>
      </c>
    </row>
    <row r="107" spans="1:7" ht="14.25">
      <c r="A107" t="s">
        <v>124</v>
      </c>
      <c r="B107" s="3" t="s">
        <v>95</v>
      </c>
      <c r="C107">
        <v>47</v>
      </c>
      <c r="D107">
        <f t="shared" si="6"/>
        <v>33600</v>
      </c>
      <c r="E107">
        <f t="shared" si="7"/>
        <v>39984</v>
      </c>
      <c r="F107">
        <v>28000</v>
      </c>
      <c r="G107">
        <f t="shared" si="10"/>
        <v>33320</v>
      </c>
    </row>
    <row r="108" spans="1:7" ht="14.25">
      <c r="A108" t="s">
        <v>125</v>
      </c>
      <c r="B108" s="3" t="s">
        <v>95</v>
      </c>
      <c r="C108">
        <v>47</v>
      </c>
      <c r="D108">
        <f t="shared" si="6"/>
        <v>33600</v>
      </c>
      <c r="E108">
        <f t="shared" si="7"/>
        <v>39984</v>
      </c>
      <c r="F108">
        <v>28000</v>
      </c>
      <c r="G108">
        <f t="shared" si="10"/>
        <v>33320</v>
      </c>
    </row>
    <row r="109" spans="1:7" ht="14.25">
      <c r="A109" t="s">
        <v>126</v>
      </c>
      <c r="B109" s="3" t="s">
        <v>95</v>
      </c>
      <c r="C109">
        <v>47</v>
      </c>
      <c r="D109">
        <f t="shared" si="6"/>
        <v>33600</v>
      </c>
      <c r="E109">
        <f t="shared" si="7"/>
        <v>39984</v>
      </c>
      <c r="F109">
        <v>28000</v>
      </c>
      <c r="G109">
        <f t="shared" si="10"/>
        <v>33320</v>
      </c>
    </row>
    <row r="110" spans="1:7" ht="14.25">
      <c r="A110" t="s">
        <v>127</v>
      </c>
      <c r="B110" s="3" t="s">
        <v>95</v>
      </c>
      <c r="C110">
        <v>47</v>
      </c>
      <c r="D110">
        <f t="shared" si="6"/>
        <v>33600</v>
      </c>
      <c r="E110">
        <f t="shared" si="7"/>
        <v>39984</v>
      </c>
      <c r="F110">
        <v>28000</v>
      </c>
      <c r="G110">
        <f t="shared" si="10"/>
        <v>33320</v>
      </c>
    </row>
    <row r="111" spans="1:7" ht="14.25">
      <c r="A111" t="s">
        <v>128</v>
      </c>
      <c r="B111" s="3" t="s">
        <v>95</v>
      </c>
      <c r="C111">
        <v>47</v>
      </c>
      <c r="D111">
        <f t="shared" si="6"/>
        <v>33600</v>
      </c>
      <c r="E111">
        <f t="shared" si="7"/>
        <v>39984</v>
      </c>
      <c r="F111">
        <v>28000</v>
      </c>
      <c r="G111">
        <f t="shared" si="10"/>
        <v>33320</v>
      </c>
    </row>
    <row r="112" spans="1:7" ht="14.25">
      <c r="A112" t="s">
        <v>129</v>
      </c>
      <c r="B112" s="3" t="s">
        <v>95</v>
      </c>
      <c r="C112">
        <v>47</v>
      </c>
      <c r="D112">
        <f t="shared" si="6"/>
        <v>33600</v>
      </c>
      <c r="E112">
        <f t="shared" si="7"/>
        <v>39984</v>
      </c>
      <c r="F112">
        <v>28000</v>
      </c>
      <c r="G112">
        <f t="shared" si="10"/>
        <v>33320</v>
      </c>
    </row>
    <row r="113" spans="1:7" ht="14.25">
      <c r="A113" t="s">
        <v>130</v>
      </c>
      <c r="B113" s="3" t="s">
        <v>95</v>
      </c>
      <c r="C113">
        <v>47</v>
      </c>
      <c r="D113">
        <f t="shared" si="6"/>
        <v>33600</v>
      </c>
      <c r="E113">
        <f t="shared" si="7"/>
        <v>39984</v>
      </c>
      <c r="F113">
        <v>28000</v>
      </c>
      <c r="G113">
        <f t="shared" si="10"/>
        <v>33320</v>
      </c>
    </row>
    <row r="114" spans="4:5" ht="12.75">
      <c r="D114">
        <f t="shared" si="6"/>
        <v>0</v>
      </c>
      <c r="E114">
        <f t="shared" si="7"/>
        <v>0</v>
      </c>
    </row>
    <row r="115" spans="1:5" ht="12.75">
      <c r="A115" s="2" t="s">
        <v>131</v>
      </c>
      <c r="D115">
        <f t="shared" si="6"/>
        <v>0</v>
      </c>
      <c r="E115">
        <f t="shared" si="7"/>
        <v>0</v>
      </c>
    </row>
    <row r="116" spans="1:7" ht="12.75">
      <c r="A116" t="s">
        <v>132</v>
      </c>
      <c r="B116" t="s">
        <v>57</v>
      </c>
      <c r="C116">
        <v>48</v>
      </c>
      <c r="D116">
        <f t="shared" si="6"/>
        <v>50400</v>
      </c>
      <c r="E116">
        <f t="shared" si="7"/>
        <v>59976</v>
      </c>
      <c r="F116">
        <v>42000</v>
      </c>
      <c r="G116">
        <f>(F116*1.19)</f>
        <v>49980</v>
      </c>
    </row>
    <row r="117" spans="1:7" ht="12.75">
      <c r="A117" t="s">
        <v>133</v>
      </c>
      <c r="B117" t="s">
        <v>134</v>
      </c>
      <c r="C117">
        <v>48</v>
      </c>
      <c r="D117">
        <f t="shared" si="6"/>
        <v>4200</v>
      </c>
      <c r="E117">
        <f t="shared" si="7"/>
        <v>4998</v>
      </c>
      <c r="F117">
        <v>3500</v>
      </c>
      <c r="G117">
        <f>(F117*1.19)</f>
        <v>4165</v>
      </c>
    </row>
    <row r="118" spans="1:7" ht="12.75">
      <c r="A118" t="s">
        <v>135</v>
      </c>
      <c r="B118" t="s">
        <v>136</v>
      </c>
      <c r="C118">
        <v>48</v>
      </c>
      <c r="D118">
        <f t="shared" si="6"/>
        <v>4200</v>
      </c>
      <c r="E118">
        <f t="shared" si="7"/>
        <v>4998</v>
      </c>
      <c r="F118">
        <v>3500</v>
      </c>
      <c r="G118">
        <f>(F118*1.19)</f>
        <v>4165</v>
      </c>
    </row>
    <row r="119" spans="1:7" ht="12.75">
      <c r="A119" t="s">
        <v>137</v>
      </c>
      <c r="B119" t="s">
        <v>138</v>
      </c>
      <c r="C119">
        <v>48</v>
      </c>
      <c r="D119">
        <f t="shared" si="6"/>
        <v>15960</v>
      </c>
      <c r="E119">
        <f t="shared" si="7"/>
        <v>18992.399999999998</v>
      </c>
      <c r="F119">
        <v>13300</v>
      </c>
      <c r="G119">
        <f>(F119*1.19)</f>
        <v>15827</v>
      </c>
    </row>
    <row r="120" spans="4:5" ht="12.75">
      <c r="D120">
        <f t="shared" si="6"/>
        <v>0</v>
      </c>
      <c r="E120">
        <f t="shared" si="7"/>
        <v>0</v>
      </c>
    </row>
    <row r="121" spans="1:5" ht="12.75">
      <c r="A121" s="2" t="s">
        <v>139</v>
      </c>
      <c r="D121">
        <f t="shared" si="6"/>
        <v>0</v>
      </c>
      <c r="E121">
        <f t="shared" si="7"/>
        <v>0</v>
      </c>
    </row>
    <row r="122" spans="1:7" ht="12.75">
      <c r="A122" t="s">
        <v>140</v>
      </c>
      <c r="B122" t="s">
        <v>35</v>
      </c>
      <c r="C122">
        <v>52</v>
      </c>
      <c r="D122">
        <f t="shared" si="6"/>
        <v>8400</v>
      </c>
      <c r="E122">
        <f t="shared" si="7"/>
        <v>9996</v>
      </c>
      <c r="F122">
        <v>7000</v>
      </c>
      <c r="G122">
        <f aca="true" t="shared" si="11" ref="G122:G134">(F122*1.19)</f>
        <v>8330</v>
      </c>
    </row>
    <row r="123" spans="1:7" ht="14.25">
      <c r="A123" t="s">
        <v>141</v>
      </c>
      <c r="B123" t="s">
        <v>142</v>
      </c>
      <c r="C123">
        <v>52</v>
      </c>
      <c r="D123">
        <f t="shared" si="6"/>
        <v>3360</v>
      </c>
      <c r="E123">
        <f t="shared" si="7"/>
        <v>3998.3999999999996</v>
      </c>
      <c r="F123">
        <v>2800</v>
      </c>
      <c r="G123">
        <f t="shared" si="11"/>
        <v>3332</v>
      </c>
    </row>
    <row r="124" spans="1:7" ht="14.25">
      <c r="A124" t="s">
        <v>143</v>
      </c>
      <c r="B124" t="s">
        <v>142</v>
      </c>
      <c r="C124">
        <v>52</v>
      </c>
      <c r="D124">
        <f t="shared" si="6"/>
        <v>3360</v>
      </c>
      <c r="E124">
        <f t="shared" si="7"/>
        <v>3998.3999999999996</v>
      </c>
      <c r="F124">
        <v>2800</v>
      </c>
      <c r="G124">
        <f t="shared" si="11"/>
        <v>3332</v>
      </c>
    </row>
    <row r="125" spans="1:7" ht="14.25">
      <c r="A125" t="s">
        <v>144</v>
      </c>
      <c r="B125" t="s">
        <v>142</v>
      </c>
      <c r="C125">
        <v>52</v>
      </c>
      <c r="D125">
        <f t="shared" si="6"/>
        <v>5040</v>
      </c>
      <c r="E125">
        <f t="shared" si="7"/>
        <v>5997.599999999999</v>
      </c>
      <c r="F125">
        <v>4200</v>
      </c>
      <c r="G125">
        <f t="shared" si="11"/>
        <v>4998</v>
      </c>
    </row>
    <row r="126" spans="1:7" ht="14.25">
      <c r="A126" t="s">
        <v>145</v>
      </c>
      <c r="B126" t="s">
        <v>142</v>
      </c>
      <c r="C126">
        <v>52</v>
      </c>
      <c r="D126">
        <f t="shared" si="6"/>
        <v>3780</v>
      </c>
      <c r="E126">
        <f t="shared" si="7"/>
        <v>4498.2</v>
      </c>
      <c r="F126">
        <v>3150</v>
      </c>
      <c r="G126">
        <f t="shared" si="11"/>
        <v>3748.5</v>
      </c>
    </row>
    <row r="127" spans="1:7" ht="12.75">
      <c r="A127" t="s">
        <v>146</v>
      </c>
      <c r="B127" t="s">
        <v>67</v>
      </c>
      <c r="C127">
        <v>53</v>
      </c>
      <c r="D127">
        <f t="shared" si="6"/>
        <v>5040</v>
      </c>
      <c r="E127">
        <f t="shared" si="7"/>
        <v>5997.599999999999</v>
      </c>
      <c r="F127">
        <v>4200</v>
      </c>
      <c r="G127">
        <f t="shared" si="11"/>
        <v>4998</v>
      </c>
    </row>
    <row r="128" spans="1:7" ht="12.75">
      <c r="A128" t="s">
        <v>147</v>
      </c>
      <c r="B128" t="s">
        <v>69</v>
      </c>
      <c r="C128">
        <v>53</v>
      </c>
      <c r="D128">
        <f t="shared" si="6"/>
        <v>3780</v>
      </c>
      <c r="E128">
        <f t="shared" si="7"/>
        <v>4498.2</v>
      </c>
      <c r="F128">
        <v>3150</v>
      </c>
      <c r="G128">
        <f t="shared" si="11"/>
        <v>3748.5</v>
      </c>
    </row>
    <row r="129" spans="1:7" ht="12.75">
      <c r="A129" t="s">
        <v>148</v>
      </c>
      <c r="B129" t="s">
        <v>69</v>
      </c>
      <c r="C129">
        <v>53</v>
      </c>
      <c r="D129">
        <f t="shared" si="6"/>
        <v>3780</v>
      </c>
      <c r="E129">
        <f t="shared" si="7"/>
        <v>4498.2</v>
      </c>
      <c r="F129">
        <v>3150</v>
      </c>
      <c r="G129">
        <f t="shared" si="11"/>
        <v>3748.5</v>
      </c>
    </row>
    <row r="130" spans="1:7" ht="12.75">
      <c r="A130" t="s">
        <v>149</v>
      </c>
      <c r="B130" t="s">
        <v>67</v>
      </c>
      <c r="C130">
        <v>53</v>
      </c>
      <c r="D130">
        <f t="shared" si="6"/>
        <v>4200</v>
      </c>
      <c r="E130">
        <f t="shared" si="7"/>
        <v>4998</v>
      </c>
      <c r="F130">
        <v>3500</v>
      </c>
      <c r="G130">
        <f t="shared" si="11"/>
        <v>4165</v>
      </c>
    </row>
    <row r="131" spans="1:7" ht="12.75">
      <c r="A131" t="s">
        <v>150</v>
      </c>
      <c r="B131" t="s">
        <v>69</v>
      </c>
      <c r="C131">
        <v>53</v>
      </c>
      <c r="D131">
        <f t="shared" si="6"/>
        <v>3780</v>
      </c>
      <c r="E131">
        <f t="shared" si="7"/>
        <v>4498.2</v>
      </c>
      <c r="F131">
        <v>3150</v>
      </c>
      <c r="G131">
        <f t="shared" si="11"/>
        <v>3748.5</v>
      </c>
    </row>
    <row r="132" spans="1:7" ht="12.75">
      <c r="A132" t="s">
        <v>151</v>
      </c>
      <c r="B132" t="s">
        <v>67</v>
      </c>
      <c r="C132">
        <v>53</v>
      </c>
      <c r="D132">
        <f t="shared" si="6"/>
        <v>5880</v>
      </c>
      <c r="E132">
        <f t="shared" si="7"/>
        <v>6997.2</v>
      </c>
      <c r="F132">
        <v>4900</v>
      </c>
      <c r="G132">
        <f t="shared" si="11"/>
        <v>5831</v>
      </c>
    </row>
    <row r="133" spans="1:7" ht="12.75">
      <c r="A133" t="s">
        <v>152</v>
      </c>
      <c r="B133" t="s">
        <v>69</v>
      </c>
      <c r="C133">
        <v>53</v>
      </c>
      <c r="D133">
        <f aca="true" t="shared" si="12" ref="D133:D196">(F133*1.2)</f>
        <v>3780</v>
      </c>
      <c r="E133">
        <f aca="true" t="shared" si="13" ref="E133:E196">(D133*1.19)</f>
        <v>4498.2</v>
      </c>
      <c r="F133">
        <v>3150</v>
      </c>
      <c r="G133">
        <f t="shared" si="11"/>
        <v>3748.5</v>
      </c>
    </row>
    <row r="134" spans="1:7" ht="12.75">
      <c r="A134" t="s">
        <v>153</v>
      </c>
      <c r="B134" t="s">
        <v>35</v>
      </c>
      <c r="C134">
        <v>53</v>
      </c>
      <c r="D134">
        <f t="shared" si="12"/>
        <v>2940</v>
      </c>
      <c r="E134">
        <f t="shared" si="13"/>
        <v>3498.6</v>
      </c>
      <c r="F134">
        <v>2450</v>
      </c>
      <c r="G134">
        <f t="shared" si="11"/>
        <v>2915.5</v>
      </c>
    </row>
    <row r="135" spans="4:5" ht="12.75">
      <c r="D135">
        <f t="shared" si="12"/>
        <v>0</v>
      </c>
      <c r="E135">
        <f t="shared" si="13"/>
        <v>0</v>
      </c>
    </row>
    <row r="136" spans="1:5" ht="12.75">
      <c r="A136" s="2" t="s">
        <v>154</v>
      </c>
      <c r="D136">
        <f t="shared" si="12"/>
        <v>0</v>
      </c>
      <c r="E136">
        <f t="shared" si="13"/>
        <v>0</v>
      </c>
    </row>
    <row r="137" spans="1:7" ht="12.75">
      <c r="A137" t="s">
        <v>155</v>
      </c>
      <c r="B137" t="s">
        <v>23</v>
      </c>
      <c r="C137">
        <v>54</v>
      </c>
      <c r="D137">
        <f t="shared" si="12"/>
        <v>3360</v>
      </c>
      <c r="E137">
        <f t="shared" si="13"/>
        <v>3998.3999999999996</v>
      </c>
      <c r="F137">
        <v>2800</v>
      </c>
      <c r="G137">
        <f aca="true" t="shared" si="14" ref="G137:G145">(F137*1.19)</f>
        <v>3332</v>
      </c>
    </row>
    <row r="138" spans="4:7" ht="12.75">
      <c r="D138">
        <f t="shared" si="12"/>
        <v>0</v>
      </c>
      <c r="E138">
        <f t="shared" si="13"/>
        <v>0</v>
      </c>
      <c r="G138">
        <f t="shared" si="14"/>
        <v>0</v>
      </c>
    </row>
    <row r="139" spans="1:7" ht="12.75">
      <c r="A139" s="2" t="s">
        <v>156</v>
      </c>
      <c r="D139">
        <f t="shared" si="12"/>
        <v>0</v>
      </c>
      <c r="E139">
        <f t="shared" si="13"/>
        <v>0</v>
      </c>
      <c r="G139">
        <f t="shared" si="14"/>
        <v>0</v>
      </c>
    </row>
    <row r="140" spans="1:7" ht="12.75">
      <c r="A140" t="s">
        <v>157</v>
      </c>
      <c r="B140" t="s">
        <v>69</v>
      </c>
      <c r="C140">
        <v>54</v>
      </c>
      <c r="D140">
        <f t="shared" si="12"/>
        <v>3360</v>
      </c>
      <c r="E140">
        <f t="shared" si="13"/>
        <v>3998.3999999999996</v>
      </c>
      <c r="F140">
        <v>2800</v>
      </c>
      <c r="G140">
        <f t="shared" si="14"/>
        <v>3332</v>
      </c>
    </row>
    <row r="141" spans="1:7" ht="12.75">
      <c r="A141" t="s">
        <v>158</v>
      </c>
      <c r="B141" t="s">
        <v>69</v>
      </c>
      <c r="C141">
        <v>54</v>
      </c>
      <c r="D141">
        <f t="shared" si="12"/>
        <v>5880</v>
      </c>
      <c r="E141">
        <f t="shared" si="13"/>
        <v>6997.2</v>
      </c>
      <c r="F141">
        <v>4900</v>
      </c>
      <c r="G141">
        <f t="shared" si="14"/>
        <v>5831</v>
      </c>
    </row>
    <row r="142" spans="1:7" ht="12.75">
      <c r="A142" t="s">
        <v>159</v>
      </c>
      <c r="B142" t="s">
        <v>69</v>
      </c>
      <c r="C142">
        <v>54</v>
      </c>
      <c r="D142">
        <f t="shared" si="12"/>
        <v>5880</v>
      </c>
      <c r="E142">
        <f t="shared" si="13"/>
        <v>6997.2</v>
      </c>
      <c r="F142">
        <v>4900</v>
      </c>
      <c r="G142">
        <f t="shared" si="14"/>
        <v>5831</v>
      </c>
    </row>
    <row r="143" spans="1:7" ht="12.75">
      <c r="A143" t="s">
        <v>160</v>
      </c>
      <c r="B143" t="s">
        <v>69</v>
      </c>
      <c r="C143">
        <v>54</v>
      </c>
      <c r="D143">
        <f t="shared" si="12"/>
        <v>5880</v>
      </c>
      <c r="E143">
        <f t="shared" si="13"/>
        <v>6997.2</v>
      </c>
      <c r="F143">
        <v>4900</v>
      </c>
      <c r="G143">
        <f t="shared" si="14"/>
        <v>5831</v>
      </c>
    </row>
    <row r="144" spans="1:7" ht="12.75">
      <c r="A144" t="s">
        <v>161</v>
      </c>
      <c r="B144" t="s">
        <v>69</v>
      </c>
      <c r="C144">
        <v>54</v>
      </c>
      <c r="D144">
        <f t="shared" si="12"/>
        <v>5880</v>
      </c>
      <c r="E144">
        <f t="shared" si="13"/>
        <v>6997.2</v>
      </c>
      <c r="F144">
        <v>4900</v>
      </c>
      <c r="G144">
        <f t="shared" si="14"/>
        <v>5831</v>
      </c>
    </row>
    <row r="145" spans="1:7" ht="12.75">
      <c r="A145" t="s">
        <v>162</v>
      </c>
      <c r="B145" t="s">
        <v>163</v>
      </c>
      <c r="C145">
        <v>54</v>
      </c>
      <c r="D145">
        <f t="shared" si="12"/>
        <v>5880</v>
      </c>
      <c r="E145">
        <f t="shared" si="13"/>
        <v>6997.2</v>
      </c>
      <c r="F145">
        <v>4900</v>
      </c>
      <c r="G145">
        <f t="shared" si="14"/>
        <v>5831</v>
      </c>
    </row>
    <row r="146" spans="4:5" ht="12.75">
      <c r="D146">
        <f t="shared" si="12"/>
        <v>0</v>
      </c>
      <c r="E146">
        <f t="shared" si="13"/>
        <v>0</v>
      </c>
    </row>
    <row r="147" spans="1:5" ht="12.75">
      <c r="A147" s="2" t="s">
        <v>164</v>
      </c>
      <c r="D147">
        <f t="shared" si="12"/>
        <v>0</v>
      </c>
      <c r="E147">
        <f t="shared" si="13"/>
        <v>0</v>
      </c>
    </row>
    <row r="148" spans="1:7" ht="12.75">
      <c r="A148" t="s">
        <v>165</v>
      </c>
      <c r="B148" t="s">
        <v>166</v>
      </c>
      <c r="C148">
        <v>55</v>
      </c>
      <c r="D148">
        <f t="shared" si="12"/>
        <v>10080</v>
      </c>
      <c r="E148">
        <f t="shared" si="13"/>
        <v>11995.199999999999</v>
      </c>
      <c r="F148">
        <v>8400</v>
      </c>
      <c r="G148">
        <f>(F148*1.19)</f>
        <v>9996</v>
      </c>
    </row>
    <row r="149" spans="1:7" ht="12.75">
      <c r="A149" t="s">
        <v>167</v>
      </c>
      <c r="B149" t="s">
        <v>166</v>
      </c>
      <c r="C149">
        <v>55</v>
      </c>
      <c r="D149">
        <f t="shared" si="12"/>
        <v>10080</v>
      </c>
      <c r="E149">
        <f t="shared" si="13"/>
        <v>11995.199999999999</v>
      </c>
      <c r="F149">
        <v>8400</v>
      </c>
      <c r="G149">
        <f>(F149*1.19)</f>
        <v>9996</v>
      </c>
    </row>
    <row r="150" spans="4:5" ht="12.75">
      <c r="D150">
        <f t="shared" si="12"/>
        <v>0</v>
      </c>
      <c r="E150">
        <f t="shared" si="13"/>
        <v>0</v>
      </c>
    </row>
    <row r="151" spans="1:5" ht="12.75">
      <c r="A151" s="2" t="s">
        <v>168</v>
      </c>
      <c r="D151">
        <f t="shared" si="12"/>
        <v>0</v>
      </c>
      <c r="E151">
        <f t="shared" si="13"/>
        <v>0</v>
      </c>
    </row>
    <row r="152" spans="1:7" ht="12.75">
      <c r="A152" t="s">
        <v>169</v>
      </c>
      <c r="B152" t="s">
        <v>69</v>
      </c>
      <c r="C152">
        <v>55</v>
      </c>
      <c r="D152">
        <f t="shared" si="12"/>
        <v>5040</v>
      </c>
      <c r="E152">
        <f t="shared" si="13"/>
        <v>5997.599999999999</v>
      </c>
      <c r="F152">
        <v>4200</v>
      </c>
      <c r="G152">
        <f>(F152*1.19)</f>
        <v>4998</v>
      </c>
    </row>
    <row r="153" spans="1:7" ht="12.75">
      <c r="A153" t="s">
        <v>170</v>
      </c>
      <c r="B153" t="s">
        <v>7</v>
      </c>
      <c r="C153">
        <v>55</v>
      </c>
      <c r="D153">
        <f t="shared" si="12"/>
        <v>3360</v>
      </c>
      <c r="E153">
        <f t="shared" si="13"/>
        <v>3998.3999999999996</v>
      </c>
      <c r="F153">
        <v>2800</v>
      </c>
      <c r="G153">
        <f>(F153*1.19)</f>
        <v>3332</v>
      </c>
    </row>
    <row r="154" spans="1:7" ht="12.75">
      <c r="A154" t="s">
        <v>171</v>
      </c>
      <c r="B154" t="s">
        <v>35</v>
      </c>
      <c r="C154">
        <v>55</v>
      </c>
      <c r="D154">
        <f t="shared" si="12"/>
        <v>6720</v>
      </c>
      <c r="E154">
        <f t="shared" si="13"/>
        <v>7996.799999999999</v>
      </c>
      <c r="F154">
        <v>5600</v>
      </c>
      <c r="G154">
        <f>(F154*1.19)</f>
        <v>6664</v>
      </c>
    </row>
    <row r="155" spans="1:7" ht="12.75">
      <c r="A155" t="s">
        <v>172</v>
      </c>
      <c r="B155" t="s">
        <v>35</v>
      </c>
      <c r="C155">
        <v>55</v>
      </c>
      <c r="D155">
        <f t="shared" si="12"/>
        <v>10080</v>
      </c>
      <c r="E155">
        <f t="shared" si="13"/>
        <v>11995.199999999999</v>
      </c>
      <c r="F155">
        <v>8400</v>
      </c>
      <c r="G155">
        <f>(F155*1.19)</f>
        <v>9996</v>
      </c>
    </row>
    <row r="156" spans="4:5" ht="12.75">
      <c r="D156">
        <f t="shared" si="12"/>
        <v>0</v>
      </c>
      <c r="E156">
        <f t="shared" si="13"/>
        <v>0</v>
      </c>
    </row>
    <row r="157" spans="1:5" ht="12.75">
      <c r="A157" s="2" t="s">
        <v>173</v>
      </c>
      <c r="D157">
        <f t="shared" si="12"/>
        <v>0</v>
      </c>
      <c r="E157">
        <f t="shared" si="13"/>
        <v>0</v>
      </c>
    </row>
    <row r="158" spans="1:7" ht="12.75">
      <c r="A158" t="s">
        <v>174</v>
      </c>
      <c r="B158" t="s">
        <v>17</v>
      </c>
      <c r="C158">
        <v>56</v>
      </c>
      <c r="D158">
        <f t="shared" si="12"/>
        <v>5880</v>
      </c>
      <c r="E158">
        <f t="shared" si="13"/>
        <v>6997.2</v>
      </c>
      <c r="F158">
        <v>4900</v>
      </c>
      <c r="G158">
        <f aca="true" t="shared" si="15" ref="G158:G171">(F158*1.19)</f>
        <v>5831</v>
      </c>
    </row>
    <row r="159" spans="1:7" ht="12.75">
      <c r="A159" t="s">
        <v>175</v>
      </c>
      <c r="B159" t="s">
        <v>17</v>
      </c>
      <c r="C159">
        <v>56</v>
      </c>
      <c r="D159">
        <f t="shared" si="12"/>
        <v>5880</v>
      </c>
      <c r="E159">
        <f t="shared" si="13"/>
        <v>6997.2</v>
      </c>
      <c r="F159">
        <v>4900</v>
      </c>
      <c r="G159">
        <f t="shared" si="15"/>
        <v>5831</v>
      </c>
    </row>
    <row r="160" spans="1:7" ht="12.75">
      <c r="A160" t="s">
        <v>176</v>
      </c>
      <c r="B160" t="s">
        <v>17</v>
      </c>
      <c r="C160">
        <v>56</v>
      </c>
      <c r="D160">
        <f t="shared" si="12"/>
        <v>5880</v>
      </c>
      <c r="E160">
        <f t="shared" si="13"/>
        <v>6997.2</v>
      </c>
      <c r="F160">
        <v>4900</v>
      </c>
      <c r="G160">
        <f t="shared" si="15"/>
        <v>5831</v>
      </c>
    </row>
    <row r="161" spans="1:7" ht="12.75">
      <c r="A161" t="s">
        <v>177</v>
      </c>
      <c r="B161" t="s">
        <v>17</v>
      </c>
      <c r="C161">
        <v>56</v>
      </c>
      <c r="D161">
        <f t="shared" si="12"/>
        <v>5880</v>
      </c>
      <c r="E161">
        <f t="shared" si="13"/>
        <v>6997.2</v>
      </c>
      <c r="F161">
        <v>4900</v>
      </c>
      <c r="G161">
        <f t="shared" si="15"/>
        <v>5831</v>
      </c>
    </row>
    <row r="162" spans="1:7" ht="12.75">
      <c r="A162" t="s">
        <v>178</v>
      </c>
      <c r="B162" t="s">
        <v>17</v>
      </c>
      <c r="C162">
        <v>56</v>
      </c>
      <c r="D162">
        <f t="shared" si="12"/>
        <v>5880</v>
      </c>
      <c r="E162">
        <f t="shared" si="13"/>
        <v>6997.2</v>
      </c>
      <c r="F162">
        <v>4900</v>
      </c>
      <c r="G162">
        <f t="shared" si="15"/>
        <v>5831</v>
      </c>
    </row>
    <row r="163" spans="1:7" ht="12.75">
      <c r="A163" t="s">
        <v>179</v>
      </c>
      <c r="B163" t="s">
        <v>17</v>
      </c>
      <c r="C163">
        <v>56</v>
      </c>
      <c r="D163">
        <f t="shared" si="12"/>
        <v>5880</v>
      </c>
      <c r="E163">
        <f t="shared" si="13"/>
        <v>6997.2</v>
      </c>
      <c r="F163">
        <v>4900</v>
      </c>
      <c r="G163">
        <f t="shared" si="15"/>
        <v>5831</v>
      </c>
    </row>
    <row r="164" spans="1:7" ht="12.75">
      <c r="A164" t="s">
        <v>180</v>
      </c>
      <c r="B164" t="s">
        <v>17</v>
      </c>
      <c r="C164">
        <v>56</v>
      </c>
      <c r="D164">
        <f t="shared" si="12"/>
        <v>5880</v>
      </c>
      <c r="E164">
        <f t="shared" si="13"/>
        <v>6997.2</v>
      </c>
      <c r="F164">
        <v>4900</v>
      </c>
      <c r="G164">
        <f t="shared" si="15"/>
        <v>5831</v>
      </c>
    </row>
    <row r="165" spans="1:7" ht="12.75">
      <c r="A165" t="s">
        <v>181</v>
      </c>
      <c r="B165" t="s">
        <v>17</v>
      </c>
      <c r="C165">
        <v>56</v>
      </c>
      <c r="D165">
        <f t="shared" si="12"/>
        <v>5880</v>
      </c>
      <c r="E165">
        <f t="shared" si="13"/>
        <v>6997.2</v>
      </c>
      <c r="F165">
        <v>4900</v>
      </c>
      <c r="G165">
        <f t="shared" si="15"/>
        <v>5831</v>
      </c>
    </row>
    <row r="166" spans="1:7" ht="12.75">
      <c r="A166" t="s">
        <v>182</v>
      </c>
      <c r="B166" t="s">
        <v>17</v>
      </c>
      <c r="C166">
        <v>56</v>
      </c>
      <c r="D166">
        <f t="shared" si="12"/>
        <v>5880</v>
      </c>
      <c r="E166">
        <f t="shared" si="13"/>
        <v>6997.2</v>
      </c>
      <c r="F166">
        <v>4900</v>
      </c>
      <c r="G166">
        <f t="shared" si="15"/>
        <v>5831</v>
      </c>
    </row>
    <row r="167" spans="1:7" ht="12.75">
      <c r="A167" t="s">
        <v>183</v>
      </c>
      <c r="B167" t="s">
        <v>17</v>
      </c>
      <c r="C167">
        <v>56</v>
      </c>
      <c r="D167">
        <f t="shared" si="12"/>
        <v>5880</v>
      </c>
      <c r="E167">
        <f t="shared" si="13"/>
        <v>6997.2</v>
      </c>
      <c r="F167">
        <v>4900</v>
      </c>
      <c r="G167">
        <f t="shared" si="15"/>
        <v>5831</v>
      </c>
    </row>
    <row r="168" spans="1:7" ht="12.75">
      <c r="A168" s="4" t="s">
        <v>184</v>
      </c>
      <c r="B168" t="s">
        <v>67</v>
      </c>
      <c r="C168">
        <v>56</v>
      </c>
      <c r="D168">
        <f t="shared" si="12"/>
        <v>5880</v>
      </c>
      <c r="E168">
        <f t="shared" si="13"/>
        <v>6997.2</v>
      </c>
      <c r="F168">
        <v>4900</v>
      </c>
      <c r="G168">
        <f t="shared" si="15"/>
        <v>5831</v>
      </c>
    </row>
    <row r="169" spans="1:7" ht="12.75">
      <c r="A169" t="s">
        <v>185</v>
      </c>
      <c r="B169" t="s">
        <v>17</v>
      </c>
      <c r="C169">
        <v>56</v>
      </c>
      <c r="D169">
        <f t="shared" si="12"/>
        <v>6720</v>
      </c>
      <c r="E169">
        <f t="shared" si="13"/>
        <v>7996.799999999999</v>
      </c>
      <c r="F169">
        <v>5600</v>
      </c>
      <c r="G169">
        <f t="shared" si="15"/>
        <v>6664</v>
      </c>
    </row>
    <row r="170" spans="1:7" ht="12.75">
      <c r="A170" t="s">
        <v>186</v>
      </c>
      <c r="B170" t="s">
        <v>67</v>
      </c>
      <c r="C170">
        <v>56</v>
      </c>
      <c r="D170">
        <f t="shared" si="12"/>
        <v>5880</v>
      </c>
      <c r="E170">
        <f t="shared" si="13"/>
        <v>6997.2</v>
      </c>
      <c r="F170">
        <v>4900</v>
      </c>
      <c r="G170">
        <f t="shared" si="15"/>
        <v>5831</v>
      </c>
    </row>
    <row r="171" spans="1:7" ht="12.75">
      <c r="A171" t="s">
        <v>187</v>
      </c>
      <c r="B171" t="s">
        <v>7</v>
      </c>
      <c r="C171">
        <v>56</v>
      </c>
      <c r="D171">
        <f t="shared" si="12"/>
        <v>3360</v>
      </c>
      <c r="E171">
        <f t="shared" si="13"/>
        <v>3998.3999999999996</v>
      </c>
      <c r="F171">
        <v>2800</v>
      </c>
      <c r="G171">
        <f t="shared" si="15"/>
        <v>3332</v>
      </c>
    </row>
    <row r="172" spans="4:5" ht="12.75">
      <c r="D172">
        <f t="shared" si="12"/>
        <v>0</v>
      </c>
      <c r="E172">
        <f t="shared" si="13"/>
        <v>0</v>
      </c>
    </row>
    <row r="173" spans="1:5" ht="12.75">
      <c r="A173" s="2" t="s">
        <v>188</v>
      </c>
      <c r="D173">
        <f t="shared" si="12"/>
        <v>0</v>
      </c>
      <c r="E173">
        <f t="shared" si="13"/>
        <v>0</v>
      </c>
    </row>
    <row r="174" spans="1:7" ht="12.75">
      <c r="A174" t="s">
        <v>189</v>
      </c>
      <c r="B174" t="s">
        <v>69</v>
      </c>
      <c r="C174">
        <v>57</v>
      </c>
      <c r="D174">
        <f t="shared" si="12"/>
        <v>3360</v>
      </c>
      <c r="E174">
        <f t="shared" si="13"/>
        <v>3998.3999999999996</v>
      </c>
      <c r="F174">
        <v>2800</v>
      </c>
      <c r="G174">
        <f>(F174*1.19)</f>
        <v>3332</v>
      </c>
    </row>
    <row r="175" spans="1:7" ht="12.75">
      <c r="A175" t="s">
        <v>190</v>
      </c>
      <c r="B175" t="s">
        <v>69</v>
      </c>
      <c r="C175">
        <v>57</v>
      </c>
      <c r="D175">
        <f t="shared" si="12"/>
        <v>3360</v>
      </c>
      <c r="E175">
        <f t="shared" si="13"/>
        <v>3998.3999999999996</v>
      </c>
      <c r="F175">
        <v>2800</v>
      </c>
      <c r="G175">
        <f>(F175*1.19)</f>
        <v>3332</v>
      </c>
    </row>
    <row r="176" spans="1:7" ht="12.75">
      <c r="A176" t="s">
        <v>191</v>
      </c>
      <c r="B176" t="s">
        <v>69</v>
      </c>
      <c r="C176">
        <v>57</v>
      </c>
      <c r="D176">
        <f t="shared" si="12"/>
        <v>4200</v>
      </c>
      <c r="E176">
        <f t="shared" si="13"/>
        <v>4998</v>
      </c>
      <c r="F176">
        <v>3500</v>
      </c>
      <c r="G176">
        <f>(F176*1.19)</f>
        <v>4165</v>
      </c>
    </row>
    <row r="177" spans="4:5" ht="12.75">
      <c r="D177">
        <f t="shared" si="12"/>
        <v>0</v>
      </c>
      <c r="E177">
        <f t="shared" si="13"/>
        <v>0</v>
      </c>
    </row>
    <row r="178" spans="1:5" ht="12.75">
      <c r="A178" s="2" t="s">
        <v>192</v>
      </c>
      <c r="D178">
        <f t="shared" si="12"/>
        <v>0</v>
      </c>
      <c r="E178">
        <f t="shared" si="13"/>
        <v>0</v>
      </c>
    </row>
    <row r="179" spans="1:7" ht="12.75">
      <c r="A179" t="s">
        <v>193</v>
      </c>
      <c r="B179" t="s">
        <v>38</v>
      </c>
      <c r="C179">
        <v>61</v>
      </c>
      <c r="D179">
        <f t="shared" si="12"/>
        <v>3570</v>
      </c>
      <c r="E179">
        <f t="shared" si="13"/>
        <v>4248.3</v>
      </c>
      <c r="F179">
        <v>2975</v>
      </c>
      <c r="G179">
        <f>(F179*1.19)</f>
        <v>3540.25</v>
      </c>
    </row>
    <row r="180" spans="1:7" ht="12.75">
      <c r="A180" t="s">
        <v>194</v>
      </c>
      <c r="B180" t="s">
        <v>38</v>
      </c>
      <c r="C180">
        <v>61</v>
      </c>
      <c r="D180">
        <f t="shared" si="12"/>
        <v>4200</v>
      </c>
      <c r="E180">
        <f t="shared" si="13"/>
        <v>4998</v>
      </c>
      <c r="F180">
        <v>3500</v>
      </c>
      <c r="G180">
        <f>(F180*1.19)</f>
        <v>4165</v>
      </c>
    </row>
    <row r="181" spans="1:7" ht="12.75">
      <c r="A181" t="s">
        <v>195</v>
      </c>
      <c r="B181" t="s">
        <v>69</v>
      </c>
      <c r="C181">
        <v>61</v>
      </c>
      <c r="D181">
        <f t="shared" si="12"/>
        <v>3150</v>
      </c>
      <c r="E181">
        <f t="shared" si="13"/>
        <v>3748.5</v>
      </c>
      <c r="F181">
        <v>2625</v>
      </c>
      <c r="G181">
        <f>(F181*1.19)</f>
        <v>3123.75</v>
      </c>
    </row>
    <row r="182" spans="1:7" ht="12.75">
      <c r="A182" t="s">
        <v>196</v>
      </c>
      <c r="B182" t="s">
        <v>23</v>
      </c>
      <c r="C182">
        <v>61</v>
      </c>
      <c r="D182">
        <f t="shared" si="12"/>
        <v>3150</v>
      </c>
      <c r="E182">
        <f t="shared" si="13"/>
        <v>3748.5</v>
      </c>
      <c r="F182">
        <v>2625</v>
      </c>
      <c r="G182">
        <f>(F182*1.19)</f>
        <v>3123.75</v>
      </c>
    </row>
    <row r="183" spans="4:5" ht="12.75">
      <c r="D183">
        <f t="shared" si="12"/>
        <v>0</v>
      </c>
      <c r="E183">
        <f t="shared" si="13"/>
        <v>0</v>
      </c>
    </row>
    <row r="184" spans="1:5" ht="12.75">
      <c r="A184" s="2" t="s">
        <v>197</v>
      </c>
      <c r="D184">
        <f t="shared" si="12"/>
        <v>0</v>
      </c>
      <c r="E184">
        <f t="shared" si="13"/>
        <v>0</v>
      </c>
    </row>
    <row r="185" spans="1:7" ht="12.75">
      <c r="A185" t="s">
        <v>198</v>
      </c>
      <c r="B185" t="s">
        <v>35</v>
      </c>
      <c r="C185">
        <v>61</v>
      </c>
      <c r="D185">
        <f t="shared" si="12"/>
        <v>4200</v>
      </c>
      <c r="E185">
        <f t="shared" si="13"/>
        <v>4998</v>
      </c>
      <c r="F185">
        <v>3500</v>
      </c>
      <c r="G185">
        <f>(F185*1.19)</f>
        <v>4165</v>
      </c>
    </row>
    <row r="186" spans="1:7" ht="12.75">
      <c r="A186" t="s">
        <v>199</v>
      </c>
      <c r="B186" t="s">
        <v>69</v>
      </c>
      <c r="C186">
        <v>61</v>
      </c>
      <c r="D186">
        <f t="shared" si="12"/>
        <v>3570</v>
      </c>
      <c r="E186">
        <f t="shared" si="13"/>
        <v>4248.3</v>
      </c>
      <c r="F186">
        <v>2975</v>
      </c>
      <c r="G186">
        <f>(F186*1.19)</f>
        <v>3540.25</v>
      </c>
    </row>
    <row r="187" spans="1:7" ht="12.75">
      <c r="A187" t="s">
        <v>200</v>
      </c>
      <c r="B187" t="s">
        <v>69</v>
      </c>
      <c r="C187">
        <v>61</v>
      </c>
      <c r="D187">
        <f t="shared" si="12"/>
        <v>3570</v>
      </c>
      <c r="E187">
        <f t="shared" si="13"/>
        <v>4248.3</v>
      </c>
      <c r="F187">
        <v>2975</v>
      </c>
      <c r="G187">
        <f>(F187*1.19)</f>
        <v>3540.25</v>
      </c>
    </row>
    <row r="188" spans="4:5" ht="12.75">
      <c r="D188">
        <f t="shared" si="12"/>
        <v>0</v>
      </c>
      <c r="E188">
        <f t="shared" si="13"/>
        <v>0</v>
      </c>
    </row>
    <row r="189" spans="1:5" ht="12.75">
      <c r="A189" s="2" t="s">
        <v>201</v>
      </c>
      <c r="D189">
        <f t="shared" si="12"/>
        <v>0</v>
      </c>
      <c r="E189">
        <f t="shared" si="13"/>
        <v>0</v>
      </c>
    </row>
    <row r="190" spans="1:5" ht="12.75">
      <c r="A190" s="5" t="s">
        <v>202</v>
      </c>
      <c r="D190">
        <f t="shared" si="12"/>
        <v>0</v>
      </c>
      <c r="E190">
        <f t="shared" si="13"/>
        <v>0</v>
      </c>
    </row>
    <row r="191" spans="1:7" ht="12.75">
      <c r="A191" t="s">
        <v>203</v>
      </c>
      <c r="B191" t="s">
        <v>204</v>
      </c>
      <c r="C191">
        <v>68</v>
      </c>
      <c r="D191">
        <f t="shared" si="12"/>
        <v>18060</v>
      </c>
      <c r="E191">
        <f t="shared" si="13"/>
        <v>21491.399999999998</v>
      </c>
      <c r="F191">
        <v>15050</v>
      </c>
      <c r="G191">
        <f aca="true" t="shared" si="16" ref="G191:G219">(F191*1.19)</f>
        <v>17909.5</v>
      </c>
    </row>
    <row r="192" spans="1:7" ht="12.75">
      <c r="A192" t="s">
        <v>205</v>
      </c>
      <c r="B192" t="s">
        <v>204</v>
      </c>
      <c r="C192">
        <v>68</v>
      </c>
      <c r="D192">
        <f t="shared" si="12"/>
        <v>18060</v>
      </c>
      <c r="E192">
        <f t="shared" si="13"/>
        <v>21491.399999999998</v>
      </c>
      <c r="F192">
        <v>15050</v>
      </c>
      <c r="G192">
        <f t="shared" si="16"/>
        <v>17909.5</v>
      </c>
    </row>
    <row r="193" spans="1:7" ht="12.75">
      <c r="A193" t="s">
        <v>206</v>
      </c>
      <c r="B193" t="s">
        <v>204</v>
      </c>
      <c r="C193">
        <v>68</v>
      </c>
      <c r="D193">
        <f t="shared" si="12"/>
        <v>18060</v>
      </c>
      <c r="E193">
        <f t="shared" si="13"/>
        <v>21491.399999999998</v>
      </c>
      <c r="F193">
        <v>15050</v>
      </c>
      <c r="G193">
        <f t="shared" si="16"/>
        <v>17909.5</v>
      </c>
    </row>
    <row r="194" spans="1:7" ht="12.75">
      <c r="A194" t="s">
        <v>207</v>
      </c>
      <c r="B194" t="s">
        <v>204</v>
      </c>
      <c r="C194">
        <v>68</v>
      </c>
      <c r="D194">
        <f t="shared" si="12"/>
        <v>18060</v>
      </c>
      <c r="E194">
        <f t="shared" si="13"/>
        <v>21491.399999999998</v>
      </c>
      <c r="F194">
        <v>15050</v>
      </c>
      <c r="G194">
        <f t="shared" si="16"/>
        <v>17909.5</v>
      </c>
    </row>
    <row r="195" spans="1:7" ht="12.75">
      <c r="A195" t="s">
        <v>208</v>
      </c>
      <c r="B195" t="s">
        <v>204</v>
      </c>
      <c r="C195">
        <v>68</v>
      </c>
      <c r="D195">
        <f t="shared" si="12"/>
        <v>19950</v>
      </c>
      <c r="E195">
        <f t="shared" si="13"/>
        <v>23740.5</v>
      </c>
      <c r="F195">
        <v>16625</v>
      </c>
      <c r="G195">
        <f t="shared" si="16"/>
        <v>19783.75</v>
      </c>
    </row>
    <row r="196" spans="1:7" ht="12.75">
      <c r="A196" t="s">
        <v>209</v>
      </c>
      <c r="B196" t="s">
        <v>204</v>
      </c>
      <c r="C196">
        <v>68</v>
      </c>
      <c r="D196">
        <f t="shared" si="12"/>
        <v>18060</v>
      </c>
      <c r="E196">
        <f t="shared" si="13"/>
        <v>21491.399999999998</v>
      </c>
      <c r="F196">
        <v>15050</v>
      </c>
      <c r="G196">
        <f t="shared" si="16"/>
        <v>17909.5</v>
      </c>
    </row>
    <row r="197" spans="1:7" ht="12.75">
      <c r="A197" t="s">
        <v>210</v>
      </c>
      <c r="B197" t="s">
        <v>204</v>
      </c>
      <c r="C197">
        <v>68</v>
      </c>
      <c r="D197">
        <f aca="true" t="shared" si="17" ref="D197:D260">(F197*1.2)</f>
        <v>18060</v>
      </c>
      <c r="E197">
        <f aca="true" t="shared" si="18" ref="E197:E260">(D197*1.19)</f>
        <v>21491.399999999998</v>
      </c>
      <c r="F197">
        <v>15050</v>
      </c>
      <c r="G197">
        <f t="shared" si="16"/>
        <v>17909.5</v>
      </c>
    </row>
    <row r="198" spans="1:7" ht="12.75">
      <c r="A198" t="s">
        <v>211</v>
      </c>
      <c r="B198" t="s">
        <v>204</v>
      </c>
      <c r="C198">
        <v>68</v>
      </c>
      <c r="D198">
        <f t="shared" si="17"/>
        <v>18060</v>
      </c>
      <c r="E198">
        <f t="shared" si="18"/>
        <v>21491.399999999998</v>
      </c>
      <c r="F198">
        <v>15050</v>
      </c>
      <c r="G198">
        <f t="shared" si="16"/>
        <v>17909.5</v>
      </c>
    </row>
    <row r="199" spans="1:7" ht="12.75">
      <c r="A199" t="s">
        <v>212</v>
      </c>
      <c r="B199" t="s">
        <v>204</v>
      </c>
      <c r="C199">
        <v>68</v>
      </c>
      <c r="D199">
        <f t="shared" si="17"/>
        <v>19950</v>
      </c>
      <c r="E199">
        <f t="shared" si="18"/>
        <v>23740.5</v>
      </c>
      <c r="F199">
        <v>16625</v>
      </c>
      <c r="G199">
        <f t="shared" si="16"/>
        <v>19783.75</v>
      </c>
    </row>
    <row r="200" spans="1:7" ht="12.75">
      <c r="A200" t="s">
        <v>213</v>
      </c>
      <c r="B200" t="s">
        <v>216</v>
      </c>
      <c r="C200">
        <v>74</v>
      </c>
      <c r="D200">
        <f t="shared" si="17"/>
        <v>15750</v>
      </c>
      <c r="E200">
        <f t="shared" si="18"/>
        <v>18742.5</v>
      </c>
      <c r="F200">
        <v>13125</v>
      </c>
      <c r="G200">
        <f t="shared" si="16"/>
        <v>15618.75</v>
      </c>
    </row>
    <row r="201" spans="1:7" ht="12.75">
      <c r="A201" t="s">
        <v>214</v>
      </c>
      <c r="B201" t="s">
        <v>204</v>
      </c>
      <c r="C201">
        <v>74</v>
      </c>
      <c r="D201">
        <f t="shared" si="17"/>
        <v>25200</v>
      </c>
      <c r="E201">
        <f t="shared" si="18"/>
        <v>29988</v>
      </c>
      <c r="F201">
        <v>21000</v>
      </c>
      <c r="G201">
        <f t="shared" si="16"/>
        <v>24990</v>
      </c>
    </row>
    <row r="202" spans="1:7" ht="12.75">
      <c r="A202" t="s">
        <v>215</v>
      </c>
      <c r="B202" t="s">
        <v>216</v>
      </c>
      <c r="C202">
        <v>74</v>
      </c>
      <c r="D202">
        <f t="shared" si="17"/>
        <v>25200</v>
      </c>
      <c r="E202">
        <f t="shared" si="18"/>
        <v>29988</v>
      </c>
      <c r="F202">
        <v>21000</v>
      </c>
      <c r="G202">
        <f t="shared" si="16"/>
        <v>24990</v>
      </c>
    </row>
    <row r="203" spans="1:7" ht="12.75">
      <c r="A203" t="s">
        <v>217</v>
      </c>
      <c r="B203" t="s">
        <v>57</v>
      </c>
      <c r="C203">
        <v>74</v>
      </c>
      <c r="D203">
        <f t="shared" si="17"/>
        <v>33600</v>
      </c>
      <c r="E203">
        <f t="shared" si="18"/>
        <v>39984</v>
      </c>
      <c r="F203">
        <v>28000</v>
      </c>
      <c r="G203">
        <f t="shared" si="16"/>
        <v>33320</v>
      </c>
    </row>
    <row r="204" spans="1:7" ht="12.75">
      <c r="A204" s="5" t="s">
        <v>218</v>
      </c>
      <c r="D204">
        <f t="shared" si="17"/>
        <v>0</v>
      </c>
      <c r="E204">
        <f t="shared" si="18"/>
        <v>0</v>
      </c>
      <c r="G204">
        <f t="shared" si="16"/>
        <v>0</v>
      </c>
    </row>
    <row r="205" spans="1:7" ht="12.75">
      <c r="A205" t="s">
        <v>219</v>
      </c>
      <c r="B205" t="s">
        <v>57</v>
      </c>
      <c r="C205">
        <v>72</v>
      </c>
      <c r="D205">
        <f t="shared" si="17"/>
        <v>19950</v>
      </c>
      <c r="E205">
        <f t="shared" si="18"/>
        <v>23740.5</v>
      </c>
      <c r="F205">
        <v>16625</v>
      </c>
      <c r="G205">
        <f t="shared" si="16"/>
        <v>19783.75</v>
      </c>
    </row>
    <row r="206" spans="1:7" ht="12.75">
      <c r="A206" t="s">
        <v>220</v>
      </c>
      <c r="B206" t="s">
        <v>134</v>
      </c>
      <c r="C206">
        <v>72</v>
      </c>
      <c r="D206">
        <f t="shared" si="17"/>
        <v>4200</v>
      </c>
      <c r="E206">
        <f t="shared" si="18"/>
        <v>4998</v>
      </c>
      <c r="F206">
        <v>3500</v>
      </c>
      <c r="G206">
        <f t="shared" si="16"/>
        <v>4165</v>
      </c>
    </row>
    <row r="207" spans="4:7" ht="12.75">
      <c r="D207">
        <f t="shared" si="17"/>
        <v>0</v>
      </c>
      <c r="E207">
        <f t="shared" si="18"/>
        <v>0</v>
      </c>
      <c r="G207">
        <f t="shared" si="16"/>
        <v>0</v>
      </c>
    </row>
    <row r="208" spans="1:7" ht="12.75">
      <c r="A208" s="2" t="s">
        <v>221</v>
      </c>
      <c r="D208">
        <f t="shared" si="17"/>
        <v>0</v>
      </c>
      <c r="E208">
        <f t="shared" si="18"/>
        <v>0</v>
      </c>
      <c r="G208">
        <f t="shared" si="16"/>
        <v>0</v>
      </c>
    </row>
    <row r="209" spans="1:7" ht="12.75">
      <c r="A209" s="5" t="s">
        <v>222</v>
      </c>
      <c r="D209">
        <f t="shared" si="17"/>
        <v>0</v>
      </c>
      <c r="E209">
        <f t="shared" si="18"/>
        <v>0</v>
      </c>
      <c r="G209">
        <f t="shared" si="16"/>
        <v>0</v>
      </c>
    </row>
    <row r="210" spans="1:7" ht="12.75">
      <c r="A210" t="s">
        <v>223</v>
      </c>
      <c r="B210" t="s">
        <v>216</v>
      </c>
      <c r="C210">
        <v>79</v>
      </c>
      <c r="D210">
        <f t="shared" si="17"/>
        <v>18060</v>
      </c>
      <c r="E210">
        <f t="shared" si="18"/>
        <v>21491.399999999998</v>
      </c>
      <c r="F210">
        <v>15050</v>
      </c>
      <c r="G210">
        <f t="shared" si="16"/>
        <v>17909.5</v>
      </c>
    </row>
    <row r="211" spans="1:7" ht="12.75">
      <c r="A211" t="s">
        <v>224</v>
      </c>
      <c r="B211" t="s">
        <v>216</v>
      </c>
      <c r="C211">
        <v>79</v>
      </c>
      <c r="D211">
        <f t="shared" si="17"/>
        <v>15960</v>
      </c>
      <c r="E211">
        <f t="shared" si="18"/>
        <v>18992.399999999998</v>
      </c>
      <c r="F211">
        <v>13300</v>
      </c>
      <c r="G211">
        <f t="shared" si="16"/>
        <v>15827</v>
      </c>
    </row>
    <row r="212" spans="1:7" ht="12.75">
      <c r="A212" t="s">
        <v>225</v>
      </c>
      <c r="B212" t="s">
        <v>216</v>
      </c>
      <c r="C212">
        <v>80</v>
      </c>
      <c r="D212">
        <f t="shared" si="17"/>
        <v>19950</v>
      </c>
      <c r="E212">
        <f t="shared" si="18"/>
        <v>23740.5</v>
      </c>
      <c r="F212">
        <v>16625</v>
      </c>
      <c r="G212">
        <f t="shared" si="16"/>
        <v>19783.75</v>
      </c>
    </row>
    <row r="213" spans="1:7" ht="12.75">
      <c r="A213" t="s">
        <v>226</v>
      </c>
      <c r="B213" t="s">
        <v>216</v>
      </c>
      <c r="C213">
        <v>80</v>
      </c>
      <c r="D213">
        <f t="shared" si="17"/>
        <v>19110</v>
      </c>
      <c r="E213">
        <f t="shared" si="18"/>
        <v>22740.899999999998</v>
      </c>
      <c r="F213">
        <v>15925</v>
      </c>
      <c r="G213">
        <f t="shared" si="16"/>
        <v>18950.75</v>
      </c>
    </row>
    <row r="214" spans="1:7" ht="12.75">
      <c r="A214" t="s">
        <v>227</v>
      </c>
      <c r="B214" t="s">
        <v>216</v>
      </c>
      <c r="C214">
        <v>80</v>
      </c>
      <c r="D214">
        <f t="shared" si="17"/>
        <v>19950</v>
      </c>
      <c r="E214">
        <f t="shared" si="18"/>
        <v>23740.5</v>
      </c>
      <c r="F214">
        <v>16625</v>
      </c>
      <c r="G214">
        <f t="shared" si="16"/>
        <v>19783.75</v>
      </c>
    </row>
    <row r="215" spans="1:7" ht="12.75">
      <c r="A215" t="s">
        <v>228</v>
      </c>
      <c r="B215" t="s">
        <v>216</v>
      </c>
      <c r="C215">
        <v>80</v>
      </c>
      <c r="D215">
        <f t="shared" si="17"/>
        <v>19110</v>
      </c>
      <c r="E215">
        <f t="shared" si="18"/>
        <v>22740.899999999998</v>
      </c>
      <c r="F215">
        <v>15925</v>
      </c>
      <c r="G215">
        <f t="shared" si="16"/>
        <v>18950.75</v>
      </c>
    </row>
    <row r="216" spans="1:7" ht="12.75">
      <c r="A216" t="s">
        <v>229</v>
      </c>
      <c r="B216" t="s">
        <v>216</v>
      </c>
      <c r="C216">
        <v>80</v>
      </c>
      <c r="D216">
        <f t="shared" si="17"/>
        <v>19950</v>
      </c>
      <c r="E216">
        <f t="shared" si="18"/>
        <v>23740.5</v>
      </c>
      <c r="F216">
        <v>16625</v>
      </c>
      <c r="G216">
        <f t="shared" si="16"/>
        <v>19783.75</v>
      </c>
    </row>
    <row r="217" spans="1:7" ht="12.75">
      <c r="A217" t="s">
        <v>230</v>
      </c>
      <c r="B217" t="s">
        <v>216</v>
      </c>
      <c r="C217">
        <v>80</v>
      </c>
      <c r="D217">
        <f t="shared" si="17"/>
        <v>19110</v>
      </c>
      <c r="E217">
        <f t="shared" si="18"/>
        <v>22740.899999999998</v>
      </c>
      <c r="F217">
        <v>15925</v>
      </c>
      <c r="G217">
        <f t="shared" si="16"/>
        <v>18950.75</v>
      </c>
    </row>
    <row r="218" spans="1:7" ht="12.75">
      <c r="A218" t="s">
        <v>231</v>
      </c>
      <c r="B218" t="s">
        <v>216</v>
      </c>
      <c r="C218">
        <v>81</v>
      </c>
      <c r="D218">
        <f t="shared" si="17"/>
        <v>22050</v>
      </c>
      <c r="E218">
        <f t="shared" si="18"/>
        <v>26239.5</v>
      </c>
      <c r="F218">
        <v>18375</v>
      </c>
      <c r="G218">
        <f t="shared" si="16"/>
        <v>21866.25</v>
      </c>
    </row>
    <row r="219" spans="1:7" ht="12.75">
      <c r="A219" t="s">
        <v>232</v>
      </c>
      <c r="B219" t="s">
        <v>216</v>
      </c>
      <c r="C219">
        <v>81</v>
      </c>
      <c r="D219">
        <f t="shared" si="17"/>
        <v>21000</v>
      </c>
      <c r="E219">
        <f t="shared" si="18"/>
        <v>24990</v>
      </c>
      <c r="F219">
        <v>17500</v>
      </c>
      <c r="G219">
        <f t="shared" si="16"/>
        <v>20825</v>
      </c>
    </row>
    <row r="220" spans="1:5" ht="12.75">
      <c r="A220" s="5" t="s">
        <v>233</v>
      </c>
      <c r="D220">
        <f t="shared" si="17"/>
        <v>0</v>
      </c>
      <c r="E220">
        <f t="shared" si="18"/>
        <v>0</v>
      </c>
    </row>
    <row r="221" spans="1:7" ht="12.75">
      <c r="A221" t="s">
        <v>234</v>
      </c>
      <c r="B221" s="4" t="s">
        <v>235</v>
      </c>
      <c r="C221">
        <v>83</v>
      </c>
      <c r="D221">
        <f t="shared" si="17"/>
        <v>16800</v>
      </c>
      <c r="E221">
        <f t="shared" si="18"/>
        <v>19992</v>
      </c>
      <c r="F221">
        <v>14000</v>
      </c>
      <c r="G221">
        <f>(F221*1.19)</f>
        <v>16660</v>
      </c>
    </row>
    <row r="222" spans="1:7" ht="12.75">
      <c r="A222" t="s">
        <v>236</v>
      </c>
      <c r="B222" s="4" t="s">
        <v>81</v>
      </c>
      <c r="C222">
        <v>83</v>
      </c>
      <c r="D222">
        <f t="shared" si="17"/>
        <v>18900</v>
      </c>
      <c r="E222">
        <f t="shared" si="18"/>
        <v>22491</v>
      </c>
      <c r="F222">
        <v>15750</v>
      </c>
      <c r="G222">
        <f>(F222*1.19)</f>
        <v>18742.5</v>
      </c>
    </row>
    <row r="223" spans="1:7" ht="12.75">
      <c r="A223" t="s">
        <v>237</v>
      </c>
      <c r="B223" t="s">
        <v>81</v>
      </c>
      <c r="C223">
        <v>83</v>
      </c>
      <c r="D223">
        <f t="shared" si="17"/>
        <v>16800</v>
      </c>
      <c r="E223">
        <f t="shared" si="18"/>
        <v>19992</v>
      </c>
      <c r="F223">
        <v>14000</v>
      </c>
      <c r="G223">
        <f>(F223*1.19)</f>
        <v>16660</v>
      </c>
    </row>
    <row r="224" spans="1:7" ht="12.75">
      <c r="A224" t="s">
        <v>238</v>
      </c>
      <c r="B224" t="s">
        <v>81</v>
      </c>
      <c r="C224">
        <v>83</v>
      </c>
      <c r="D224">
        <f t="shared" si="17"/>
        <v>18900</v>
      </c>
      <c r="E224">
        <f t="shared" si="18"/>
        <v>22491</v>
      </c>
      <c r="F224">
        <v>15750</v>
      </c>
      <c r="G224">
        <f>(F224*1.19)</f>
        <v>18742.5</v>
      </c>
    </row>
    <row r="225" spans="1:5" ht="12.75">
      <c r="A225" s="5" t="s">
        <v>239</v>
      </c>
      <c r="D225">
        <f t="shared" si="17"/>
        <v>0</v>
      </c>
      <c r="E225">
        <f t="shared" si="18"/>
        <v>0</v>
      </c>
    </row>
    <row r="226" spans="1:7" ht="12.75">
      <c r="A226" t="s">
        <v>240</v>
      </c>
      <c r="B226" t="s">
        <v>81</v>
      </c>
      <c r="C226">
        <v>85</v>
      </c>
      <c r="D226">
        <f t="shared" si="17"/>
        <v>15750</v>
      </c>
      <c r="E226">
        <f t="shared" si="18"/>
        <v>18742.5</v>
      </c>
      <c r="F226">
        <v>13125</v>
      </c>
      <c r="G226">
        <f>(F226*1.19)</f>
        <v>15618.75</v>
      </c>
    </row>
    <row r="227" spans="1:5" ht="12.75">
      <c r="A227" s="5" t="s">
        <v>241</v>
      </c>
      <c r="D227">
        <f t="shared" si="17"/>
        <v>0</v>
      </c>
      <c r="E227">
        <f t="shared" si="18"/>
        <v>0</v>
      </c>
    </row>
    <row r="228" spans="1:7" ht="12.75">
      <c r="A228" t="s">
        <v>242</v>
      </c>
      <c r="B228" t="s">
        <v>216</v>
      </c>
      <c r="C228">
        <v>85</v>
      </c>
      <c r="D228">
        <f t="shared" si="17"/>
        <v>15750</v>
      </c>
      <c r="E228">
        <f t="shared" si="18"/>
        <v>18742.5</v>
      </c>
      <c r="F228">
        <v>13125</v>
      </c>
      <c r="G228">
        <f>(F228*1.19)</f>
        <v>15618.75</v>
      </c>
    </row>
    <row r="229" spans="1:7" ht="12.75">
      <c r="A229" s="3" t="s">
        <v>214</v>
      </c>
      <c r="B229" t="s">
        <v>204</v>
      </c>
      <c r="C229">
        <v>85</v>
      </c>
      <c r="D229">
        <f t="shared" si="17"/>
        <v>15750</v>
      </c>
      <c r="E229">
        <f t="shared" si="18"/>
        <v>18742.5</v>
      </c>
      <c r="F229">
        <v>13125</v>
      </c>
      <c r="G229">
        <f>(F229*1.19)</f>
        <v>15618.75</v>
      </c>
    </row>
    <row r="230" spans="1:5" ht="12.75">
      <c r="A230" s="5" t="s">
        <v>243</v>
      </c>
      <c r="D230">
        <f t="shared" si="17"/>
        <v>0</v>
      </c>
      <c r="E230">
        <f t="shared" si="18"/>
        <v>0</v>
      </c>
    </row>
    <row r="231" spans="1:7" ht="12.75">
      <c r="A231" s="3" t="s">
        <v>244</v>
      </c>
      <c r="B231" t="s">
        <v>23</v>
      </c>
      <c r="C231">
        <v>86</v>
      </c>
      <c r="D231">
        <f t="shared" si="17"/>
        <v>6300</v>
      </c>
      <c r="E231">
        <f t="shared" si="18"/>
        <v>7497</v>
      </c>
      <c r="F231">
        <v>5250</v>
      </c>
      <c r="G231">
        <f>(F231*1.19)</f>
        <v>6247.5</v>
      </c>
    </row>
    <row r="232" spans="1:7" ht="12.75">
      <c r="A232" s="3" t="s">
        <v>244</v>
      </c>
      <c r="B232" t="s">
        <v>7</v>
      </c>
      <c r="C232">
        <v>86</v>
      </c>
      <c r="D232">
        <f t="shared" si="17"/>
        <v>20160</v>
      </c>
      <c r="E232">
        <f t="shared" si="18"/>
        <v>23990.399999999998</v>
      </c>
      <c r="F232">
        <v>16800</v>
      </c>
      <c r="G232">
        <f>(F232*1.19)</f>
        <v>19992</v>
      </c>
    </row>
    <row r="233" spans="1:7" ht="12.75">
      <c r="A233" s="3" t="s">
        <v>245</v>
      </c>
      <c r="B233" t="s">
        <v>67</v>
      </c>
      <c r="C233">
        <v>86</v>
      </c>
      <c r="D233">
        <f t="shared" si="17"/>
        <v>3780</v>
      </c>
      <c r="E233">
        <f t="shared" si="18"/>
        <v>4498.2</v>
      </c>
      <c r="F233">
        <v>3150</v>
      </c>
      <c r="G233">
        <f>(F233*1.19)</f>
        <v>3748.5</v>
      </c>
    </row>
    <row r="234" spans="1:7" ht="12.75">
      <c r="A234" s="3" t="s">
        <v>245</v>
      </c>
      <c r="B234" t="s">
        <v>69</v>
      </c>
      <c r="C234">
        <v>86</v>
      </c>
      <c r="D234">
        <f t="shared" si="17"/>
        <v>13650</v>
      </c>
      <c r="E234">
        <f t="shared" si="18"/>
        <v>16243.5</v>
      </c>
      <c r="F234">
        <v>11375</v>
      </c>
      <c r="G234">
        <f>(F234*1.19)</f>
        <v>13536.25</v>
      </c>
    </row>
    <row r="235" spans="4:5" ht="12.75">
      <c r="D235">
        <f t="shared" si="17"/>
        <v>0</v>
      </c>
      <c r="E235">
        <f t="shared" si="18"/>
        <v>0</v>
      </c>
    </row>
    <row r="236" spans="1:5" ht="12.75">
      <c r="A236" s="2" t="s">
        <v>246</v>
      </c>
      <c r="D236">
        <f t="shared" si="17"/>
        <v>0</v>
      </c>
      <c r="E236">
        <f t="shared" si="18"/>
        <v>0</v>
      </c>
    </row>
    <row r="237" spans="1:5" ht="12.75">
      <c r="A237" s="5" t="s">
        <v>247</v>
      </c>
      <c r="D237">
        <f t="shared" si="17"/>
        <v>0</v>
      </c>
      <c r="E237">
        <f t="shared" si="18"/>
        <v>0</v>
      </c>
    </row>
    <row r="238" spans="1:7" ht="12.75">
      <c r="A238" t="s">
        <v>248</v>
      </c>
      <c r="B238" t="s">
        <v>216</v>
      </c>
      <c r="C238">
        <v>88</v>
      </c>
      <c r="D238">
        <f t="shared" si="17"/>
        <v>14910</v>
      </c>
      <c r="E238">
        <f t="shared" si="18"/>
        <v>17742.899999999998</v>
      </c>
      <c r="F238">
        <v>12425</v>
      </c>
      <c r="G238">
        <f aca="true" t="shared" si="19" ref="G238:G243">(F238*1.19)</f>
        <v>14785.75</v>
      </c>
    </row>
    <row r="239" spans="1:7" ht="12.75">
      <c r="A239" t="s">
        <v>249</v>
      </c>
      <c r="B239" t="s">
        <v>216</v>
      </c>
      <c r="C239">
        <v>88</v>
      </c>
      <c r="D239">
        <f t="shared" si="17"/>
        <v>15750</v>
      </c>
      <c r="E239">
        <f t="shared" si="18"/>
        <v>18742.5</v>
      </c>
      <c r="F239">
        <v>13125</v>
      </c>
      <c r="G239">
        <f t="shared" si="19"/>
        <v>15618.75</v>
      </c>
    </row>
    <row r="240" spans="1:7" ht="12.75">
      <c r="A240" t="s">
        <v>250</v>
      </c>
      <c r="B240" t="s">
        <v>216</v>
      </c>
      <c r="C240">
        <v>89</v>
      </c>
      <c r="D240">
        <f t="shared" si="17"/>
        <v>16590</v>
      </c>
      <c r="E240">
        <f t="shared" si="18"/>
        <v>19742.1</v>
      </c>
      <c r="F240">
        <v>13825</v>
      </c>
      <c r="G240">
        <f t="shared" si="19"/>
        <v>16451.75</v>
      </c>
    </row>
    <row r="241" spans="1:7" ht="12.75">
      <c r="A241" t="s">
        <v>251</v>
      </c>
      <c r="B241" t="s">
        <v>216</v>
      </c>
      <c r="C241">
        <v>89</v>
      </c>
      <c r="D241">
        <f t="shared" si="17"/>
        <v>16590</v>
      </c>
      <c r="E241">
        <f t="shared" si="18"/>
        <v>19742.1</v>
      </c>
      <c r="F241">
        <v>13825</v>
      </c>
      <c r="G241">
        <f t="shared" si="19"/>
        <v>16451.75</v>
      </c>
    </row>
    <row r="242" spans="1:7" ht="12.75">
      <c r="A242" t="s">
        <v>252</v>
      </c>
      <c r="B242" t="s">
        <v>216</v>
      </c>
      <c r="C242">
        <v>89</v>
      </c>
      <c r="D242">
        <f t="shared" si="17"/>
        <v>15750</v>
      </c>
      <c r="E242">
        <f t="shared" si="18"/>
        <v>18742.5</v>
      </c>
      <c r="F242">
        <v>13125</v>
      </c>
      <c r="G242">
        <f t="shared" si="19"/>
        <v>15618.75</v>
      </c>
    </row>
    <row r="243" spans="1:7" ht="12.75">
      <c r="A243" t="s">
        <v>251</v>
      </c>
      <c r="B243" t="s">
        <v>216</v>
      </c>
      <c r="C243">
        <v>89</v>
      </c>
      <c r="D243">
        <f t="shared" si="17"/>
        <v>17430</v>
      </c>
      <c r="E243">
        <f t="shared" si="18"/>
        <v>20741.7</v>
      </c>
      <c r="F243">
        <v>14525</v>
      </c>
      <c r="G243">
        <f t="shared" si="19"/>
        <v>17284.75</v>
      </c>
    </row>
    <row r="244" spans="1:5" ht="12.75">
      <c r="A244" s="5" t="s">
        <v>253</v>
      </c>
      <c r="D244">
        <f t="shared" si="17"/>
        <v>0</v>
      </c>
      <c r="E244">
        <f t="shared" si="18"/>
        <v>0</v>
      </c>
    </row>
    <row r="245" spans="1:7" ht="12.75">
      <c r="A245" t="s">
        <v>254</v>
      </c>
      <c r="B245" t="s">
        <v>216</v>
      </c>
      <c r="C245">
        <v>91</v>
      </c>
      <c r="D245">
        <f t="shared" si="17"/>
        <v>14910</v>
      </c>
      <c r="E245">
        <f t="shared" si="18"/>
        <v>17742.899999999998</v>
      </c>
      <c r="F245">
        <v>12425</v>
      </c>
      <c r="G245">
        <f aca="true" t="shared" si="20" ref="G245:G254">(F245*1.19)</f>
        <v>14785.75</v>
      </c>
    </row>
    <row r="246" spans="1:7" ht="12.75">
      <c r="A246" t="s">
        <v>255</v>
      </c>
      <c r="B246" t="s">
        <v>216</v>
      </c>
      <c r="C246">
        <v>91</v>
      </c>
      <c r="D246">
        <f t="shared" si="17"/>
        <v>18060</v>
      </c>
      <c r="E246">
        <f t="shared" si="18"/>
        <v>21491.399999999998</v>
      </c>
      <c r="F246">
        <v>15050</v>
      </c>
      <c r="G246">
        <f t="shared" si="20"/>
        <v>17909.5</v>
      </c>
    </row>
    <row r="247" spans="1:7" ht="12.75">
      <c r="A247" t="s">
        <v>256</v>
      </c>
      <c r="B247" t="s">
        <v>216</v>
      </c>
      <c r="C247">
        <v>91</v>
      </c>
      <c r="D247">
        <f t="shared" si="17"/>
        <v>14910</v>
      </c>
      <c r="E247">
        <f t="shared" si="18"/>
        <v>17742.899999999998</v>
      </c>
      <c r="F247">
        <v>12425</v>
      </c>
      <c r="G247">
        <f t="shared" si="20"/>
        <v>14785.75</v>
      </c>
    </row>
    <row r="248" spans="1:7" ht="12.75">
      <c r="A248" t="s">
        <v>258</v>
      </c>
      <c r="B248" t="s">
        <v>216</v>
      </c>
      <c r="C248">
        <v>91</v>
      </c>
      <c r="D248">
        <f t="shared" si="17"/>
        <v>18060</v>
      </c>
      <c r="E248">
        <f t="shared" si="18"/>
        <v>21491.399999999998</v>
      </c>
      <c r="F248">
        <v>15050</v>
      </c>
      <c r="G248">
        <f t="shared" si="20"/>
        <v>17909.5</v>
      </c>
    </row>
    <row r="249" spans="1:7" ht="12.75">
      <c r="A249" t="s">
        <v>257</v>
      </c>
      <c r="B249" t="s">
        <v>216</v>
      </c>
      <c r="C249">
        <v>91</v>
      </c>
      <c r="D249">
        <f t="shared" si="17"/>
        <v>14910</v>
      </c>
      <c r="E249">
        <f t="shared" si="18"/>
        <v>17742.899999999998</v>
      </c>
      <c r="F249">
        <v>12425</v>
      </c>
      <c r="G249">
        <f t="shared" si="20"/>
        <v>14785.75</v>
      </c>
    </row>
    <row r="250" spans="1:7" ht="12.75">
      <c r="A250" t="s">
        <v>259</v>
      </c>
      <c r="B250" t="s">
        <v>216</v>
      </c>
      <c r="C250">
        <v>91</v>
      </c>
      <c r="D250">
        <f t="shared" si="17"/>
        <v>18060</v>
      </c>
      <c r="E250">
        <f t="shared" si="18"/>
        <v>21491.399999999998</v>
      </c>
      <c r="F250">
        <v>15050</v>
      </c>
      <c r="G250">
        <f t="shared" si="20"/>
        <v>17909.5</v>
      </c>
    </row>
    <row r="251" spans="1:7" ht="12.75">
      <c r="A251" t="s">
        <v>260</v>
      </c>
      <c r="B251" t="s">
        <v>216</v>
      </c>
      <c r="C251">
        <v>93</v>
      </c>
      <c r="D251">
        <f t="shared" si="17"/>
        <v>14910</v>
      </c>
      <c r="E251">
        <f t="shared" si="18"/>
        <v>17742.899999999998</v>
      </c>
      <c r="F251">
        <v>12425</v>
      </c>
      <c r="G251">
        <f t="shared" si="20"/>
        <v>14785.75</v>
      </c>
    </row>
    <row r="252" spans="1:7" ht="12.75">
      <c r="A252" t="s">
        <v>261</v>
      </c>
      <c r="B252" t="s">
        <v>216</v>
      </c>
      <c r="C252">
        <v>93</v>
      </c>
      <c r="D252">
        <f t="shared" si="17"/>
        <v>19950</v>
      </c>
      <c r="E252">
        <f t="shared" si="18"/>
        <v>23740.5</v>
      </c>
      <c r="F252">
        <v>16625</v>
      </c>
      <c r="G252">
        <f t="shared" si="20"/>
        <v>19783.75</v>
      </c>
    </row>
    <row r="253" spans="1:7" ht="12.75">
      <c r="A253" t="s">
        <v>262</v>
      </c>
      <c r="B253" t="s">
        <v>216</v>
      </c>
      <c r="C253">
        <v>93</v>
      </c>
      <c r="D253">
        <f t="shared" si="17"/>
        <v>14910</v>
      </c>
      <c r="E253">
        <f t="shared" si="18"/>
        <v>17742.899999999998</v>
      </c>
      <c r="F253">
        <v>12425</v>
      </c>
      <c r="G253">
        <f t="shared" si="20"/>
        <v>14785.75</v>
      </c>
    </row>
    <row r="254" spans="1:7" ht="12.75">
      <c r="A254" t="s">
        <v>263</v>
      </c>
      <c r="B254" t="s">
        <v>216</v>
      </c>
      <c r="C254">
        <v>93</v>
      </c>
      <c r="D254">
        <f t="shared" si="17"/>
        <v>19950</v>
      </c>
      <c r="E254">
        <f t="shared" si="18"/>
        <v>23740.5</v>
      </c>
      <c r="F254">
        <v>16625</v>
      </c>
      <c r="G254">
        <f t="shared" si="20"/>
        <v>19783.75</v>
      </c>
    </row>
    <row r="255" spans="1:5" ht="12.75">
      <c r="A255" s="5" t="s">
        <v>264</v>
      </c>
      <c r="D255">
        <f t="shared" si="17"/>
        <v>0</v>
      </c>
      <c r="E255">
        <f t="shared" si="18"/>
        <v>0</v>
      </c>
    </row>
    <row r="256" spans="1:7" ht="12.75">
      <c r="A256" t="s">
        <v>265</v>
      </c>
      <c r="B256" t="s">
        <v>216</v>
      </c>
      <c r="C256">
        <v>94</v>
      </c>
      <c r="D256">
        <f t="shared" si="17"/>
        <v>16800</v>
      </c>
      <c r="E256">
        <f t="shared" si="18"/>
        <v>19992</v>
      </c>
      <c r="F256">
        <v>14000</v>
      </c>
      <c r="G256">
        <f aca="true" t="shared" si="21" ref="G256:G263">(F256*1.19)</f>
        <v>16660</v>
      </c>
    </row>
    <row r="257" spans="1:7" ht="12.75">
      <c r="A257" t="s">
        <v>266</v>
      </c>
      <c r="B257" t="s">
        <v>216</v>
      </c>
      <c r="C257">
        <v>94</v>
      </c>
      <c r="D257">
        <f t="shared" si="17"/>
        <v>19950</v>
      </c>
      <c r="E257">
        <f t="shared" si="18"/>
        <v>23740.5</v>
      </c>
      <c r="F257">
        <v>16625</v>
      </c>
      <c r="G257">
        <f t="shared" si="21"/>
        <v>19783.75</v>
      </c>
    </row>
    <row r="258" spans="1:7" ht="12.75">
      <c r="A258" t="s">
        <v>267</v>
      </c>
      <c r="B258" t="s">
        <v>204</v>
      </c>
      <c r="C258">
        <v>94</v>
      </c>
      <c r="D258">
        <f t="shared" si="17"/>
        <v>23100</v>
      </c>
      <c r="E258">
        <f t="shared" si="18"/>
        <v>27489</v>
      </c>
      <c r="F258">
        <v>19250</v>
      </c>
      <c r="G258">
        <f t="shared" si="21"/>
        <v>22907.5</v>
      </c>
    </row>
    <row r="259" spans="1:7" ht="12.75">
      <c r="A259" t="s">
        <v>268</v>
      </c>
      <c r="B259" t="s">
        <v>216</v>
      </c>
      <c r="C259">
        <v>94</v>
      </c>
      <c r="D259">
        <f t="shared" si="17"/>
        <v>16800</v>
      </c>
      <c r="E259">
        <f t="shared" si="18"/>
        <v>19992</v>
      </c>
      <c r="F259">
        <v>14000</v>
      </c>
      <c r="G259">
        <f t="shared" si="21"/>
        <v>16660</v>
      </c>
    </row>
    <row r="260" spans="1:7" ht="12.75">
      <c r="A260" t="s">
        <v>269</v>
      </c>
      <c r="B260" t="s">
        <v>216</v>
      </c>
      <c r="C260">
        <v>94</v>
      </c>
      <c r="D260">
        <f t="shared" si="17"/>
        <v>19950</v>
      </c>
      <c r="E260">
        <f t="shared" si="18"/>
        <v>23740.5</v>
      </c>
      <c r="F260">
        <v>16625</v>
      </c>
      <c r="G260">
        <f t="shared" si="21"/>
        <v>19783.75</v>
      </c>
    </row>
    <row r="261" spans="1:7" ht="12.75">
      <c r="A261" t="s">
        <v>270</v>
      </c>
      <c r="B261" t="s">
        <v>204</v>
      </c>
      <c r="C261">
        <v>94</v>
      </c>
      <c r="D261">
        <f aca="true" t="shared" si="22" ref="D261:D324">(F261*1.2)</f>
        <v>23100</v>
      </c>
      <c r="E261">
        <f aca="true" t="shared" si="23" ref="E261:E324">(D261*1.19)</f>
        <v>27489</v>
      </c>
      <c r="F261">
        <v>19250</v>
      </c>
      <c r="G261">
        <f t="shared" si="21"/>
        <v>22907.5</v>
      </c>
    </row>
    <row r="262" spans="1:7" ht="12.75">
      <c r="A262" t="s">
        <v>271</v>
      </c>
      <c r="B262" t="s">
        <v>216</v>
      </c>
      <c r="C262">
        <v>94</v>
      </c>
      <c r="D262">
        <f t="shared" si="22"/>
        <v>18900</v>
      </c>
      <c r="E262">
        <f t="shared" si="23"/>
        <v>22491</v>
      </c>
      <c r="F262">
        <v>15750</v>
      </c>
      <c r="G262">
        <f t="shared" si="21"/>
        <v>18742.5</v>
      </c>
    </row>
    <row r="263" spans="1:7" ht="12.75">
      <c r="A263" t="s">
        <v>272</v>
      </c>
      <c r="B263" t="s">
        <v>57</v>
      </c>
      <c r="C263">
        <v>94</v>
      </c>
      <c r="D263">
        <f t="shared" si="22"/>
        <v>25200</v>
      </c>
      <c r="E263">
        <f t="shared" si="23"/>
        <v>29988</v>
      </c>
      <c r="F263">
        <v>21000</v>
      </c>
      <c r="G263">
        <f t="shared" si="21"/>
        <v>24990</v>
      </c>
    </row>
    <row r="264" spans="1:5" ht="12.75">
      <c r="A264" s="5" t="s">
        <v>273</v>
      </c>
      <c r="D264">
        <f t="shared" si="22"/>
        <v>0</v>
      </c>
      <c r="E264">
        <f t="shared" si="23"/>
        <v>0</v>
      </c>
    </row>
    <row r="265" spans="1:7" ht="12.75">
      <c r="A265" t="s">
        <v>274</v>
      </c>
      <c r="B265" t="s">
        <v>216</v>
      </c>
      <c r="C265">
        <v>96</v>
      </c>
      <c r="D265">
        <f t="shared" si="22"/>
        <v>14700</v>
      </c>
      <c r="E265">
        <f t="shared" si="23"/>
        <v>17493</v>
      </c>
      <c r="F265">
        <v>12250</v>
      </c>
      <c r="G265">
        <f aca="true" t="shared" si="24" ref="G265:G275">(F265*1.19)</f>
        <v>14577.5</v>
      </c>
    </row>
    <row r="266" spans="1:7" ht="12.75">
      <c r="A266" t="s">
        <v>275</v>
      </c>
      <c r="B266" t="s">
        <v>216</v>
      </c>
      <c r="C266">
        <v>96</v>
      </c>
      <c r="D266">
        <f t="shared" si="22"/>
        <v>14700</v>
      </c>
      <c r="E266">
        <f t="shared" si="23"/>
        <v>17493</v>
      </c>
      <c r="F266">
        <v>12250</v>
      </c>
      <c r="G266">
        <f t="shared" si="24"/>
        <v>14577.5</v>
      </c>
    </row>
    <row r="267" spans="1:7" ht="12.75">
      <c r="A267" t="s">
        <v>276</v>
      </c>
      <c r="B267" t="s">
        <v>216</v>
      </c>
      <c r="C267">
        <v>97</v>
      </c>
      <c r="D267">
        <f t="shared" si="22"/>
        <v>15750</v>
      </c>
      <c r="E267">
        <f t="shared" si="23"/>
        <v>18742.5</v>
      </c>
      <c r="F267">
        <v>13125</v>
      </c>
      <c r="G267">
        <f t="shared" si="24"/>
        <v>15618.75</v>
      </c>
    </row>
    <row r="268" spans="1:7" ht="12.75">
      <c r="A268" t="s">
        <v>277</v>
      </c>
      <c r="B268" t="s">
        <v>216</v>
      </c>
      <c r="C268">
        <v>97</v>
      </c>
      <c r="D268">
        <f t="shared" si="22"/>
        <v>16590</v>
      </c>
      <c r="E268">
        <f t="shared" si="23"/>
        <v>19742.1</v>
      </c>
      <c r="F268">
        <v>13825</v>
      </c>
      <c r="G268">
        <f t="shared" si="24"/>
        <v>16451.75</v>
      </c>
    </row>
    <row r="269" spans="1:7" ht="12.75">
      <c r="A269" t="s">
        <v>278</v>
      </c>
      <c r="B269" t="s">
        <v>216</v>
      </c>
      <c r="C269">
        <v>98</v>
      </c>
      <c r="D269">
        <f t="shared" si="22"/>
        <v>17430</v>
      </c>
      <c r="E269">
        <f t="shared" si="23"/>
        <v>20741.7</v>
      </c>
      <c r="F269">
        <v>14525</v>
      </c>
      <c r="G269">
        <f t="shared" si="24"/>
        <v>17284.75</v>
      </c>
    </row>
    <row r="270" spans="1:7" ht="12.75">
      <c r="A270" t="s">
        <v>279</v>
      </c>
      <c r="B270" t="s">
        <v>216</v>
      </c>
      <c r="C270">
        <v>98</v>
      </c>
      <c r="D270">
        <f t="shared" si="22"/>
        <v>18270</v>
      </c>
      <c r="E270">
        <f t="shared" si="23"/>
        <v>21741.3</v>
      </c>
      <c r="F270">
        <v>15225</v>
      </c>
      <c r="G270">
        <f t="shared" si="24"/>
        <v>18117.75</v>
      </c>
    </row>
    <row r="271" spans="1:7" ht="12.75">
      <c r="A271" t="s">
        <v>280</v>
      </c>
      <c r="B271" t="s">
        <v>216</v>
      </c>
      <c r="C271">
        <v>98</v>
      </c>
      <c r="D271">
        <f t="shared" si="22"/>
        <v>18270</v>
      </c>
      <c r="E271">
        <f t="shared" si="23"/>
        <v>21741.3</v>
      </c>
      <c r="F271">
        <v>15225</v>
      </c>
      <c r="G271">
        <f t="shared" si="24"/>
        <v>18117.75</v>
      </c>
    </row>
    <row r="272" spans="1:7" ht="12.75">
      <c r="A272" t="s">
        <v>281</v>
      </c>
      <c r="B272" t="s">
        <v>216</v>
      </c>
      <c r="C272">
        <v>98</v>
      </c>
      <c r="D272">
        <f t="shared" si="22"/>
        <v>18270</v>
      </c>
      <c r="E272">
        <f t="shared" si="23"/>
        <v>21741.3</v>
      </c>
      <c r="F272">
        <v>15225</v>
      </c>
      <c r="G272">
        <f t="shared" si="24"/>
        <v>18117.75</v>
      </c>
    </row>
    <row r="273" spans="1:7" ht="12.75">
      <c r="A273" t="s">
        <v>282</v>
      </c>
      <c r="B273" t="s">
        <v>216</v>
      </c>
      <c r="C273">
        <v>98</v>
      </c>
      <c r="D273">
        <f t="shared" si="22"/>
        <v>18270</v>
      </c>
      <c r="E273">
        <f t="shared" si="23"/>
        <v>21741.3</v>
      </c>
      <c r="F273">
        <v>15225</v>
      </c>
      <c r="G273">
        <f t="shared" si="24"/>
        <v>18117.75</v>
      </c>
    </row>
    <row r="274" spans="1:7" ht="12.75">
      <c r="A274" t="s">
        <v>283</v>
      </c>
      <c r="B274" t="s">
        <v>216</v>
      </c>
      <c r="C274">
        <v>98</v>
      </c>
      <c r="D274">
        <f t="shared" si="22"/>
        <v>18270</v>
      </c>
      <c r="E274">
        <f t="shared" si="23"/>
        <v>21741.3</v>
      </c>
      <c r="F274">
        <v>15225</v>
      </c>
      <c r="G274">
        <f t="shared" si="24"/>
        <v>18117.75</v>
      </c>
    </row>
    <row r="275" spans="1:7" ht="12.75">
      <c r="A275" t="s">
        <v>284</v>
      </c>
      <c r="B275" t="s">
        <v>216</v>
      </c>
      <c r="C275">
        <v>98</v>
      </c>
      <c r="D275">
        <f t="shared" si="22"/>
        <v>18270</v>
      </c>
      <c r="E275">
        <f t="shared" si="23"/>
        <v>21741.3</v>
      </c>
      <c r="F275">
        <v>15225</v>
      </c>
      <c r="G275">
        <f t="shared" si="24"/>
        <v>18117.75</v>
      </c>
    </row>
    <row r="276" spans="4:5" ht="12.75">
      <c r="D276">
        <f t="shared" si="22"/>
        <v>0</v>
      </c>
      <c r="E276">
        <f t="shared" si="23"/>
        <v>0</v>
      </c>
    </row>
    <row r="277" spans="1:5" ht="12.75">
      <c r="A277" s="2" t="s">
        <v>285</v>
      </c>
      <c r="D277">
        <f t="shared" si="22"/>
        <v>0</v>
      </c>
      <c r="E277">
        <f t="shared" si="23"/>
        <v>0</v>
      </c>
    </row>
    <row r="278" spans="1:5" ht="12.75">
      <c r="A278" s="5" t="s">
        <v>286</v>
      </c>
      <c r="D278">
        <f t="shared" si="22"/>
        <v>0</v>
      </c>
      <c r="E278">
        <f t="shared" si="23"/>
        <v>0</v>
      </c>
    </row>
    <row r="279" spans="1:7" ht="12.75">
      <c r="A279" t="s">
        <v>288</v>
      </c>
      <c r="B279" t="s">
        <v>81</v>
      </c>
      <c r="C279" t="s">
        <v>287</v>
      </c>
      <c r="D279">
        <f t="shared" si="22"/>
        <v>15750</v>
      </c>
      <c r="E279">
        <f t="shared" si="23"/>
        <v>18742.5</v>
      </c>
      <c r="F279">
        <v>13125</v>
      </c>
      <c r="G279">
        <f aca="true" t="shared" si="25" ref="G279:G286">(F279*1.19)</f>
        <v>15618.75</v>
      </c>
    </row>
    <row r="280" spans="1:7" ht="12.75">
      <c r="A280" t="s">
        <v>289</v>
      </c>
      <c r="B280" t="s">
        <v>81</v>
      </c>
      <c r="C280" t="s">
        <v>287</v>
      </c>
      <c r="D280">
        <f t="shared" si="22"/>
        <v>17430</v>
      </c>
      <c r="E280">
        <f t="shared" si="23"/>
        <v>20741.7</v>
      </c>
      <c r="F280">
        <v>14525</v>
      </c>
      <c r="G280">
        <f t="shared" si="25"/>
        <v>17284.75</v>
      </c>
    </row>
    <row r="281" spans="1:7" ht="12.75">
      <c r="A281" t="s">
        <v>290</v>
      </c>
      <c r="B281" t="s">
        <v>81</v>
      </c>
      <c r="C281">
        <v>101</v>
      </c>
      <c r="D281">
        <f t="shared" si="22"/>
        <v>10500</v>
      </c>
      <c r="E281">
        <f t="shared" si="23"/>
        <v>12495</v>
      </c>
      <c r="F281">
        <v>8750</v>
      </c>
      <c r="G281">
        <f t="shared" si="25"/>
        <v>10412.5</v>
      </c>
    </row>
    <row r="282" spans="1:7" ht="12.75">
      <c r="A282" s="4" t="s">
        <v>291</v>
      </c>
      <c r="B282" t="s">
        <v>81</v>
      </c>
      <c r="D282">
        <f t="shared" si="22"/>
        <v>6300</v>
      </c>
      <c r="E282">
        <f t="shared" si="23"/>
        <v>7497</v>
      </c>
      <c r="F282">
        <v>5250</v>
      </c>
      <c r="G282">
        <f t="shared" si="25"/>
        <v>6247.5</v>
      </c>
    </row>
    <row r="283" spans="1:7" ht="12.75">
      <c r="A283" t="s">
        <v>292</v>
      </c>
      <c r="B283" t="s">
        <v>81</v>
      </c>
      <c r="C283">
        <v>101</v>
      </c>
      <c r="D283">
        <f t="shared" si="22"/>
        <v>10500</v>
      </c>
      <c r="E283">
        <f t="shared" si="23"/>
        <v>12495</v>
      </c>
      <c r="F283">
        <v>8750</v>
      </c>
      <c r="G283">
        <f t="shared" si="25"/>
        <v>10412.5</v>
      </c>
    </row>
    <row r="284" spans="1:7" ht="12.75">
      <c r="A284" s="4" t="s">
        <v>291</v>
      </c>
      <c r="B284" t="s">
        <v>81</v>
      </c>
      <c r="D284">
        <f t="shared" si="22"/>
        <v>6300</v>
      </c>
      <c r="E284">
        <f t="shared" si="23"/>
        <v>7497</v>
      </c>
      <c r="F284">
        <v>5250</v>
      </c>
      <c r="G284">
        <f t="shared" si="25"/>
        <v>6247.5</v>
      </c>
    </row>
    <row r="285" spans="1:7" ht="12.75">
      <c r="A285" t="s">
        <v>293</v>
      </c>
      <c r="B285" t="s">
        <v>81</v>
      </c>
      <c r="D285">
        <f t="shared" si="22"/>
        <v>10500</v>
      </c>
      <c r="E285">
        <f t="shared" si="23"/>
        <v>12495</v>
      </c>
      <c r="F285">
        <v>8750</v>
      </c>
      <c r="G285">
        <f t="shared" si="25"/>
        <v>10412.5</v>
      </c>
    </row>
    <row r="286" spans="1:7" ht="12.75">
      <c r="A286" s="4" t="s">
        <v>291</v>
      </c>
      <c r="B286" t="s">
        <v>81</v>
      </c>
      <c r="D286">
        <f t="shared" si="22"/>
        <v>6300</v>
      </c>
      <c r="E286">
        <f t="shared" si="23"/>
        <v>7497</v>
      </c>
      <c r="F286">
        <v>5250</v>
      </c>
      <c r="G286">
        <f t="shared" si="25"/>
        <v>6247.5</v>
      </c>
    </row>
    <row r="287" spans="1:5" ht="12.75">
      <c r="A287" s="5" t="s">
        <v>294</v>
      </c>
      <c r="D287">
        <f t="shared" si="22"/>
        <v>0</v>
      </c>
      <c r="E287">
        <f t="shared" si="23"/>
        <v>0</v>
      </c>
    </row>
    <row r="288" spans="1:7" ht="12.75">
      <c r="A288" t="s">
        <v>288</v>
      </c>
      <c r="B288" t="s">
        <v>216</v>
      </c>
      <c r="C288" t="s">
        <v>295</v>
      </c>
      <c r="D288">
        <f t="shared" si="22"/>
        <v>16590</v>
      </c>
      <c r="E288">
        <f t="shared" si="23"/>
        <v>19742.1</v>
      </c>
      <c r="F288">
        <v>13825</v>
      </c>
      <c r="G288">
        <f aca="true" t="shared" si="26" ref="G288:G295">(F288*1.19)</f>
        <v>16451.75</v>
      </c>
    </row>
    <row r="289" spans="1:7" ht="12.75">
      <c r="A289" t="s">
        <v>289</v>
      </c>
      <c r="B289" t="s">
        <v>216</v>
      </c>
      <c r="C289" t="s">
        <v>295</v>
      </c>
      <c r="D289">
        <f t="shared" si="22"/>
        <v>18480</v>
      </c>
      <c r="E289">
        <f t="shared" si="23"/>
        <v>21991.2</v>
      </c>
      <c r="F289">
        <v>15400</v>
      </c>
      <c r="G289">
        <f t="shared" si="26"/>
        <v>18326</v>
      </c>
    </row>
    <row r="290" spans="1:7" ht="12.75">
      <c r="A290" t="s">
        <v>296</v>
      </c>
      <c r="B290" t="s">
        <v>216</v>
      </c>
      <c r="C290">
        <v>118</v>
      </c>
      <c r="D290">
        <f t="shared" si="22"/>
        <v>12390</v>
      </c>
      <c r="E290">
        <f t="shared" si="23"/>
        <v>14744.099999999999</v>
      </c>
      <c r="F290">
        <v>10325</v>
      </c>
      <c r="G290">
        <f t="shared" si="26"/>
        <v>12286.75</v>
      </c>
    </row>
    <row r="291" spans="1:7" ht="12.75">
      <c r="A291" s="4" t="s">
        <v>297</v>
      </c>
      <c r="B291" t="s">
        <v>216</v>
      </c>
      <c r="D291">
        <f t="shared" si="22"/>
        <v>9030</v>
      </c>
      <c r="E291">
        <f t="shared" si="23"/>
        <v>10745.699999999999</v>
      </c>
      <c r="F291">
        <v>7525</v>
      </c>
      <c r="G291">
        <f t="shared" si="26"/>
        <v>8954.75</v>
      </c>
    </row>
    <row r="292" spans="1:7" ht="12.75">
      <c r="A292" t="s">
        <v>298</v>
      </c>
      <c r="B292" t="s">
        <v>216</v>
      </c>
      <c r="C292">
        <v>118</v>
      </c>
      <c r="D292">
        <f t="shared" si="22"/>
        <v>12390</v>
      </c>
      <c r="E292">
        <f t="shared" si="23"/>
        <v>14744.099999999999</v>
      </c>
      <c r="F292">
        <v>10325</v>
      </c>
      <c r="G292">
        <f t="shared" si="26"/>
        <v>12286.75</v>
      </c>
    </row>
    <row r="293" spans="1:7" ht="12.75">
      <c r="A293" s="4" t="s">
        <v>297</v>
      </c>
      <c r="B293" t="s">
        <v>216</v>
      </c>
      <c r="D293">
        <f t="shared" si="22"/>
        <v>9030</v>
      </c>
      <c r="E293">
        <f t="shared" si="23"/>
        <v>10745.699999999999</v>
      </c>
      <c r="F293">
        <v>7525</v>
      </c>
      <c r="G293">
        <f t="shared" si="26"/>
        <v>8954.75</v>
      </c>
    </row>
    <row r="294" spans="1:7" ht="12.75">
      <c r="A294" t="s">
        <v>299</v>
      </c>
      <c r="B294" t="s">
        <v>216</v>
      </c>
      <c r="C294">
        <v>118</v>
      </c>
      <c r="D294">
        <f t="shared" si="22"/>
        <v>12390</v>
      </c>
      <c r="E294">
        <f t="shared" si="23"/>
        <v>14744.099999999999</v>
      </c>
      <c r="F294">
        <v>10325</v>
      </c>
      <c r="G294">
        <f t="shared" si="26"/>
        <v>12286.75</v>
      </c>
    </row>
    <row r="295" spans="1:7" ht="12.75">
      <c r="A295" s="4" t="s">
        <v>297</v>
      </c>
      <c r="B295" t="s">
        <v>216</v>
      </c>
      <c r="D295">
        <f t="shared" si="22"/>
        <v>9030</v>
      </c>
      <c r="E295">
        <f t="shared" si="23"/>
        <v>10745.699999999999</v>
      </c>
      <c r="F295">
        <v>7525</v>
      </c>
      <c r="G295">
        <f t="shared" si="26"/>
        <v>8954.75</v>
      </c>
    </row>
    <row r="296" spans="4:5" ht="12.75">
      <c r="D296">
        <f t="shared" si="22"/>
        <v>0</v>
      </c>
      <c r="E296">
        <f t="shared" si="23"/>
        <v>0</v>
      </c>
    </row>
    <row r="297" spans="1:5" ht="12.75">
      <c r="A297" s="2" t="s">
        <v>300</v>
      </c>
      <c r="D297">
        <f t="shared" si="22"/>
        <v>0</v>
      </c>
      <c r="E297">
        <f t="shared" si="23"/>
        <v>0</v>
      </c>
    </row>
    <row r="298" spans="1:5" ht="12.75">
      <c r="A298" s="5" t="s">
        <v>301</v>
      </c>
      <c r="D298">
        <f t="shared" si="22"/>
        <v>0</v>
      </c>
      <c r="E298">
        <f t="shared" si="23"/>
        <v>0</v>
      </c>
    </row>
    <row r="299" spans="1:7" ht="12.75">
      <c r="A299" t="s">
        <v>303</v>
      </c>
      <c r="B299" t="s">
        <v>81</v>
      </c>
      <c r="C299" t="s">
        <v>302</v>
      </c>
      <c r="D299">
        <f t="shared" si="22"/>
        <v>17220</v>
      </c>
      <c r="E299">
        <f t="shared" si="23"/>
        <v>20491.8</v>
      </c>
      <c r="F299">
        <v>14350</v>
      </c>
      <c r="G299">
        <f>(F299*1.19)</f>
        <v>17076.5</v>
      </c>
    </row>
    <row r="300" spans="1:7" ht="12.75">
      <c r="A300" t="s">
        <v>304</v>
      </c>
      <c r="B300" t="s">
        <v>81</v>
      </c>
      <c r="C300">
        <v>127</v>
      </c>
      <c r="D300">
        <f t="shared" si="22"/>
        <v>18900</v>
      </c>
      <c r="E300">
        <f t="shared" si="23"/>
        <v>22491</v>
      </c>
      <c r="F300">
        <v>15750</v>
      </c>
      <c r="G300">
        <f>(F300*1.19)</f>
        <v>18742.5</v>
      </c>
    </row>
    <row r="301" spans="1:7" ht="12.75">
      <c r="A301" t="s">
        <v>305</v>
      </c>
      <c r="B301" t="s">
        <v>81</v>
      </c>
      <c r="C301">
        <v>138</v>
      </c>
      <c r="D301">
        <f t="shared" si="22"/>
        <v>33600</v>
      </c>
      <c r="E301">
        <f t="shared" si="23"/>
        <v>39984</v>
      </c>
      <c r="F301">
        <v>28000</v>
      </c>
      <c r="G301">
        <f>(F301*1.19)</f>
        <v>33320</v>
      </c>
    </row>
    <row r="302" spans="1:5" ht="12.75">
      <c r="A302" s="2"/>
      <c r="D302">
        <f t="shared" si="22"/>
        <v>0</v>
      </c>
      <c r="E302">
        <f t="shared" si="23"/>
        <v>0</v>
      </c>
    </row>
    <row r="303" spans="1:5" ht="12.75">
      <c r="A303" s="2" t="s">
        <v>306</v>
      </c>
      <c r="D303">
        <f t="shared" si="22"/>
        <v>0</v>
      </c>
      <c r="E303">
        <f t="shared" si="23"/>
        <v>0</v>
      </c>
    </row>
    <row r="304" spans="1:5" ht="12.75">
      <c r="A304" s="5" t="s">
        <v>307</v>
      </c>
      <c r="D304">
        <f t="shared" si="22"/>
        <v>0</v>
      </c>
      <c r="E304">
        <f t="shared" si="23"/>
        <v>0</v>
      </c>
    </row>
    <row r="305" spans="1:7" ht="12.75">
      <c r="A305" t="s">
        <v>308</v>
      </c>
      <c r="B305" t="s">
        <v>309</v>
      </c>
      <c r="C305">
        <v>143</v>
      </c>
      <c r="D305">
        <f t="shared" si="22"/>
        <v>4200</v>
      </c>
      <c r="E305">
        <f t="shared" si="23"/>
        <v>4998</v>
      </c>
      <c r="F305">
        <v>3500</v>
      </c>
      <c r="G305">
        <f aca="true" t="shared" si="27" ref="G305:G310">(F305*1.19)</f>
        <v>4165</v>
      </c>
    </row>
    <row r="306" spans="1:7" ht="12.75">
      <c r="A306" t="s">
        <v>308</v>
      </c>
      <c r="B306" t="s">
        <v>310</v>
      </c>
      <c r="C306">
        <v>143</v>
      </c>
      <c r="D306">
        <f t="shared" si="22"/>
        <v>5880</v>
      </c>
      <c r="E306">
        <f t="shared" si="23"/>
        <v>6997.2</v>
      </c>
      <c r="F306">
        <v>4900</v>
      </c>
      <c r="G306">
        <f t="shared" si="27"/>
        <v>5831</v>
      </c>
    </row>
    <row r="307" spans="1:7" ht="12.75">
      <c r="A307" t="s">
        <v>312</v>
      </c>
      <c r="B307" t="s">
        <v>309</v>
      </c>
      <c r="C307">
        <v>143</v>
      </c>
      <c r="D307">
        <f t="shared" si="22"/>
        <v>4200</v>
      </c>
      <c r="E307">
        <f t="shared" si="23"/>
        <v>4998</v>
      </c>
      <c r="F307">
        <v>3500</v>
      </c>
      <c r="G307">
        <f t="shared" si="27"/>
        <v>4165</v>
      </c>
    </row>
    <row r="308" spans="1:7" ht="12.75">
      <c r="A308" t="s">
        <v>312</v>
      </c>
      <c r="B308" t="s">
        <v>310</v>
      </c>
      <c r="C308">
        <v>143</v>
      </c>
      <c r="D308">
        <f t="shared" si="22"/>
        <v>5880</v>
      </c>
      <c r="E308">
        <f t="shared" si="23"/>
        <v>6997.2</v>
      </c>
      <c r="F308">
        <v>4900</v>
      </c>
      <c r="G308">
        <f t="shared" si="27"/>
        <v>5831</v>
      </c>
    </row>
    <row r="309" spans="1:7" ht="12.75">
      <c r="A309" t="s">
        <v>313</v>
      </c>
      <c r="B309" t="s">
        <v>310</v>
      </c>
      <c r="C309">
        <v>143</v>
      </c>
      <c r="D309">
        <f t="shared" si="22"/>
        <v>6300</v>
      </c>
      <c r="E309">
        <f t="shared" si="23"/>
        <v>7497</v>
      </c>
      <c r="F309">
        <v>5250</v>
      </c>
      <c r="G309">
        <f t="shared" si="27"/>
        <v>6247.5</v>
      </c>
    </row>
    <row r="310" spans="1:7" ht="12.75">
      <c r="A310" t="s">
        <v>314</v>
      </c>
      <c r="B310" t="s">
        <v>311</v>
      </c>
      <c r="C310">
        <v>143</v>
      </c>
      <c r="D310">
        <f t="shared" si="22"/>
        <v>6300</v>
      </c>
      <c r="E310">
        <f t="shared" si="23"/>
        <v>7497</v>
      </c>
      <c r="F310">
        <v>5250</v>
      </c>
      <c r="G310">
        <f t="shared" si="27"/>
        <v>6247.5</v>
      </c>
    </row>
    <row r="311" spans="1:5" ht="12.75">
      <c r="A311" s="5" t="s">
        <v>315</v>
      </c>
      <c r="D311">
        <f t="shared" si="22"/>
        <v>0</v>
      </c>
      <c r="E311">
        <f t="shared" si="23"/>
        <v>0</v>
      </c>
    </row>
    <row r="312" spans="1:7" ht="12.75">
      <c r="A312" t="s">
        <v>318</v>
      </c>
      <c r="B312" t="s">
        <v>316</v>
      </c>
      <c r="C312">
        <v>144</v>
      </c>
      <c r="D312">
        <f t="shared" si="22"/>
        <v>3570</v>
      </c>
      <c r="E312">
        <f t="shared" si="23"/>
        <v>4248.3</v>
      </c>
      <c r="F312">
        <v>2975</v>
      </c>
      <c r="G312">
        <f aca="true" t="shared" si="28" ref="G312:G330">(F312*1.19)</f>
        <v>3540.25</v>
      </c>
    </row>
    <row r="313" spans="1:7" ht="12.75">
      <c r="A313" t="s">
        <v>319</v>
      </c>
      <c r="B313" t="s">
        <v>316</v>
      </c>
      <c r="C313">
        <v>144</v>
      </c>
      <c r="D313">
        <f t="shared" si="22"/>
        <v>3570</v>
      </c>
      <c r="E313">
        <f t="shared" si="23"/>
        <v>4248.3</v>
      </c>
      <c r="F313">
        <v>2975</v>
      </c>
      <c r="G313">
        <f t="shared" si="28"/>
        <v>3540.25</v>
      </c>
    </row>
    <row r="314" spans="1:7" ht="12.75">
      <c r="A314" t="s">
        <v>320</v>
      </c>
      <c r="B314" t="s">
        <v>316</v>
      </c>
      <c r="C314">
        <v>144</v>
      </c>
      <c r="D314">
        <f t="shared" si="22"/>
        <v>3570</v>
      </c>
      <c r="E314">
        <f t="shared" si="23"/>
        <v>4248.3</v>
      </c>
      <c r="F314">
        <v>2975</v>
      </c>
      <c r="G314">
        <f t="shared" si="28"/>
        <v>3540.25</v>
      </c>
    </row>
    <row r="315" spans="1:7" ht="12.75">
      <c r="A315" t="s">
        <v>321</v>
      </c>
      <c r="B315" t="s">
        <v>316</v>
      </c>
      <c r="C315">
        <v>144</v>
      </c>
      <c r="D315">
        <f t="shared" si="22"/>
        <v>3570</v>
      </c>
      <c r="E315">
        <f t="shared" si="23"/>
        <v>4248.3</v>
      </c>
      <c r="F315">
        <v>2975</v>
      </c>
      <c r="G315">
        <f t="shared" si="28"/>
        <v>3540.25</v>
      </c>
    </row>
    <row r="316" spans="1:7" ht="12.75">
      <c r="A316" t="s">
        <v>322</v>
      </c>
      <c r="B316" t="s">
        <v>317</v>
      </c>
      <c r="C316">
        <v>144</v>
      </c>
      <c r="D316">
        <f t="shared" si="22"/>
        <v>3990</v>
      </c>
      <c r="E316">
        <f t="shared" si="23"/>
        <v>4748.099999999999</v>
      </c>
      <c r="F316">
        <v>3325</v>
      </c>
      <c r="G316">
        <f t="shared" si="28"/>
        <v>3956.75</v>
      </c>
    </row>
    <row r="317" spans="1:7" ht="12.75">
      <c r="A317" t="s">
        <v>323</v>
      </c>
      <c r="B317" t="s">
        <v>317</v>
      </c>
      <c r="C317">
        <v>144</v>
      </c>
      <c r="D317">
        <f t="shared" si="22"/>
        <v>4200</v>
      </c>
      <c r="E317">
        <f t="shared" si="23"/>
        <v>4998</v>
      </c>
      <c r="F317">
        <v>3500</v>
      </c>
      <c r="G317">
        <f t="shared" si="28"/>
        <v>4165</v>
      </c>
    </row>
    <row r="318" spans="1:7" ht="12.75">
      <c r="A318" t="s">
        <v>324</v>
      </c>
      <c r="B318" t="s">
        <v>317</v>
      </c>
      <c r="C318">
        <v>144</v>
      </c>
      <c r="D318">
        <f t="shared" si="22"/>
        <v>4200</v>
      </c>
      <c r="E318">
        <f t="shared" si="23"/>
        <v>4998</v>
      </c>
      <c r="F318">
        <v>3500</v>
      </c>
      <c r="G318">
        <f t="shared" si="28"/>
        <v>4165</v>
      </c>
    </row>
    <row r="319" spans="1:7" ht="12.75">
      <c r="A319" t="s">
        <v>325</v>
      </c>
      <c r="B319" t="s">
        <v>317</v>
      </c>
      <c r="C319">
        <v>144</v>
      </c>
      <c r="D319">
        <f t="shared" si="22"/>
        <v>4620</v>
      </c>
      <c r="E319">
        <f t="shared" si="23"/>
        <v>5497.8</v>
      </c>
      <c r="F319">
        <v>3850</v>
      </c>
      <c r="G319">
        <f t="shared" si="28"/>
        <v>4581.5</v>
      </c>
    </row>
    <row r="320" spans="1:7" ht="12.75">
      <c r="A320" t="s">
        <v>326</v>
      </c>
      <c r="B320" t="s">
        <v>317</v>
      </c>
      <c r="C320">
        <v>144</v>
      </c>
      <c r="D320">
        <f t="shared" si="22"/>
        <v>3570</v>
      </c>
      <c r="E320">
        <f t="shared" si="23"/>
        <v>4248.3</v>
      </c>
      <c r="F320">
        <v>2975</v>
      </c>
      <c r="G320">
        <f t="shared" si="28"/>
        <v>3540.25</v>
      </c>
    </row>
    <row r="321" spans="1:7" ht="12.75">
      <c r="A321" t="s">
        <v>327</v>
      </c>
      <c r="B321" t="s">
        <v>317</v>
      </c>
      <c r="C321">
        <v>144</v>
      </c>
      <c r="D321">
        <f t="shared" si="22"/>
        <v>3570</v>
      </c>
      <c r="E321">
        <f t="shared" si="23"/>
        <v>4248.3</v>
      </c>
      <c r="F321">
        <v>2975</v>
      </c>
      <c r="G321">
        <f t="shared" si="28"/>
        <v>3540.25</v>
      </c>
    </row>
    <row r="322" spans="1:7" ht="12.75">
      <c r="A322" t="s">
        <v>328</v>
      </c>
      <c r="B322" t="s">
        <v>317</v>
      </c>
      <c r="C322">
        <v>144</v>
      </c>
      <c r="D322">
        <f t="shared" si="22"/>
        <v>3990</v>
      </c>
      <c r="E322">
        <f t="shared" si="23"/>
        <v>4748.099999999999</v>
      </c>
      <c r="F322">
        <v>3325</v>
      </c>
      <c r="G322">
        <f t="shared" si="28"/>
        <v>3956.75</v>
      </c>
    </row>
    <row r="323" spans="1:7" ht="12.75">
      <c r="A323" t="s">
        <v>329</v>
      </c>
      <c r="B323" t="s">
        <v>317</v>
      </c>
      <c r="C323">
        <v>144</v>
      </c>
      <c r="D323">
        <f t="shared" si="22"/>
        <v>3570</v>
      </c>
      <c r="E323">
        <f t="shared" si="23"/>
        <v>4248.3</v>
      </c>
      <c r="F323">
        <v>2975</v>
      </c>
      <c r="G323">
        <f t="shared" si="28"/>
        <v>3540.25</v>
      </c>
    </row>
    <row r="324" spans="1:7" ht="12.75">
      <c r="A324" t="s">
        <v>330</v>
      </c>
      <c r="B324" t="s">
        <v>317</v>
      </c>
      <c r="C324">
        <v>144</v>
      </c>
      <c r="D324">
        <f t="shared" si="22"/>
        <v>3570</v>
      </c>
      <c r="E324">
        <f t="shared" si="23"/>
        <v>4248.3</v>
      </c>
      <c r="F324">
        <v>2975</v>
      </c>
      <c r="G324">
        <f t="shared" si="28"/>
        <v>3540.25</v>
      </c>
    </row>
    <row r="325" spans="1:7" ht="12.75">
      <c r="A325" t="s">
        <v>331</v>
      </c>
      <c r="B325" t="s">
        <v>316</v>
      </c>
      <c r="C325">
        <v>144</v>
      </c>
      <c r="D325">
        <f aca="true" t="shared" si="29" ref="D325:D334">(F325*1.2)</f>
        <v>3990</v>
      </c>
      <c r="E325">
        <f aca="true" t="shared" si="30" ref="E325:E334">(D325*1.19)</f>
        <v>4748.099999999999</v>
      </c>
      <c r="F325">
        <v>3325</v>
      </c>
      <c r="G325">
        <f t="shared" si="28"/>
        <v>3956.75</v>
      </c>
    </row>
    <row r="326" spans="1:7" ht="12.75">
      <c r="A326" t="s">
        <v>332</v>
      </c>
      <c r="B326" t="s">
        <v>316</v>
      </c>
      <c r="C326">
        <v>144</v>
      </c>
      <c r="D326">
        <f t="shared" si="29"/>
        <v>4200</v>
      </c>
      <c r="E326">
        <f t="shared" si="30"/>
        <v>4998</v>
      </c>
      <c r="F326">
        <v>3500</v>
      </c>
      <c r="G326">
        <f t="shared" si="28"/>
        <v>4165</v>
      </c>
    </row>
    <row r="327" spans="1:7" ht="12.75">
      <c r="A327" t="s">
        <v>333</v>
      </c>
      <c r="B327" t="s">
        <v>317</v>
      </c>
      <c r="C327">
        <v>144</v>
      </c>
      <c r="D327">
        <f t="shared" si="29"/>
        <v>4200</v>
      </c>
      <c r="E327">
        <f t="shared" si="30"/>
        <v>4998</v>
      </c>
      <c r="F327">
        <v>3500</v>
      </c>
      <c r="G327">
        <f t="shared" si="28"/>
        <v>4165</v>
      </c>
    </row>
    <row r="328" spans="1:7" ht="12.75">
      <c r="A328" t="s">
        <v>334</v>
      </c>
      <c r="B328" t="s">
        <v>317</v>
      </c>
      <c r="C328">
        <v>144</v>
      </c>
      <c r="D328">
        <f t="shared" si="29"/>
        <v>4200</v>
      </c>
      <c r="E328">
        <f t="shared" si="30"/>
        <v>4998</v>
      </c>
      <c r="F328">
        <v>3500</v>
      </c>
      <c r="G328">
        <f t="shared" si="28"/>
        <v>4165</v>
      </c>
    </row>
    <row r="329" spans="1:7" ht="12.75">
      <c r="A329" t="s">
        <v>335</v>
      </c>
      <c r="B329" t="s">
        <v>317</v>
      </c>
      <c r="C329">
        <v>144</v>
      </c>
      <c r="D329">
        <f t="shared" si="29"/>
        <v>4200</v>
      </c>
      <c r="E329">
        <f t="shared" si="30"/>
        <v>4998</v>
      </c>
      <c r="F329">
        <v>3500</v>
      </c>
      <c r="G329">
        <f t="shared" si="28"/>
        <v>4165</v>
      </c>
    </row>
    <row r="330" spans="1:7" ht="12.75">
      <c r="A330" t="s">
        <v>336</v>
      </c>
      <c r="B330" t="s">
        <v>317</v>
      </c>
      <c r="C330">
        <v>144</v>
      </c>
      <c r="D330">
        <f t="shared" si="29"/>
        <v>4620</v>
      </c>
      <c r="E330">
        <f t="shared" si="30"/>
        <v>5497.8</v>
      </c>
      <c r="F330">
        <v>3850</v>
      </c>
      <c r="G330">
        <f t="shared" si="28"/>
        <v>4581.5</v>
      </c>
    </row>
    <row r="331" spans="1:5" ht="12.75">
      <c r="A331" s="5" t="s">
        <v>21</v>
      </c>
      <c r="D331">
        <f t="shared" si="29"/>
        <v>0</v>
      </c>
      <c r="E331">
        <f t="shared" si="30"/>
        <v>0</v>
      </c>
    </row>
    <row r="332" spans="1:7" ht="12.75">
      <c r="A332" t="s">
        <v>337</v>
      </c>
      <c r="B332" t="s">
        <v>35</v>
      </c>
      <c r="C332">
        <v>146</v>
      </c>
      <c r="D332">
        <f t="shared" si="29"/>
        <v>7560</v>
      </c>
      <c r="E332">
        <f t="shared" si="30"/>
        <v>8996.4</v>
      </c>
      <c r="F332">
        <v>6300</v>
      </c>
      <c r="G332">
        <f>(F332*1.19)</f>
        <v>7497</v>
      </c>
    </row>
    <row r="333" spans="1:7" ht="12.75">
      <c r="A333" t="s">
        <v>338</v>
      </c>
      <c r="B333" t="s">
        <v>13</v>
      </c>
      <c r="C333">
        <v>146</v>
      </c>
      <c r="D333">
        <f t="shared" si="29"/>
        <v>3780</v>
      </c>
      <c r="E333">
        <f t="shared" si="30"/>
        <v>4498.2</v>
      </c>
      <c r="F333">
        <v>3150</v>
      </c>
      <c r="G333">
        <f>(F333*1.19)</f>
        <v>3748.5</v>
      </c>
    </row>
    <row r="334" spans="1:7" ht="12.75">
      <c r="A334" t="s">
        <v>339</v>
      </c>
      <c r="B334" t="s">
        <v>13</v>
      </c>
      <c r="C334">
        <v>146</v>
      </c>
      <c r="D334">
        <f t="shared" si="29"/>
        <v>6930</v>
      </c>
      <c r="E334">
        <f t="shared" si="30"/>
        <v>8246.699999999999</v>
      </c>
      <c r="F334">
        <v>5775</v>
      </c>
      <c r="G334">
        <f>(F334*1.19)</f>
        <v>6872.25</v>
      </c>
    </row>
    <row r="336" ht="12.75">
      <c r="A336" s="2" t="s">
        <v>340</v>
      </c>
    </row>
    <row r="337" spans="1:4" ht="12.75">
      <c r="A337" t="s">
        <v>341</v>
      </c>
      <c r="C337">
        <v>148</v>
      </c>
      <c r="D337" t="s">
        <v>343</v>
      </c>
    </row>
    <row r="338" spans="1:4" ht="12.75">
      <c r="A338" t="s">
        <v>342</v>
      </c>
      <c r="C338">
        <v>148</v>
      </c>
      <c r="D338" t="s">
        <v>343</v>
      </c>
    </row>
    <row r="340" spans="1:2" ht="12.75">
      <c r="A340" t="s">
        <v>344</v>
      </c>
      <c r="B340" t="s">
        <v>353</v>
      </c>
    </row>
    <row r="341" ht="12.75">
      <c r="A341" s="2" t="s">
        <v>345</v>
      </c>
    </row>
    <row r="342" ht="12.75">
      <c r="A342" t="s">
        <v>346</v>
      </c>
    </row>
    <row r="343" ht="12.75">
      <c r="A343" t="s">
        <v>347</v>
      </c>
    </row>
    <row r="344" ht="12.75">
      <c r="A344" t="s">
        <v>348</v>
      </c>
    </row>
    <row r="345" ht="12.75">
      <c r="A345" t="s">
        <v>349</v>
      </c>
    </row>
    <row r="346" ht="12.75">
      <c r="A346" t="s">
        <v>350</v>
      </c>
    </row>
    <row r="347" ht="12.75">
      <c r="A347" s="6" t="s">
        <v>351</v>
      </c>
    </row>
    <row r="348" ht="12.75">
      <c r="A348" t="s">
        <v>352</v>
      </c>
    </row>
  </sheetData>
  <sheetProtection password="DFBF" sheet="1" formatCells="0" formatColumns="0" formatRows="0" insertColumns="0" insertRows="0" insertHyperlinks="0" deleteColumns="0" deleteRows="0" sort="0" autoFilter="0" pivotTables="0"/>
  <hyperlinks>
    <hyperlink ref="A347" r:id="rId1" display="www.biogen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&amp;CStránka &amp;P&amp;RSešit1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PC_ASTRA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biogen</dc:creator>
  <cp:keywords/>
  <dc:description/>
  <cp:lastModifiedBy>Biogen</cp:lastModifiedBy>
  <cp:lastPrinted>2005-08-03T20:22:20Z</cp:lastPrinted>
  <dcterms:created xsi:type="dcterms:W3CDTF">2005-08-02T08:08:14Z</dcterms:created>
  <dcterms:modified xsi:type="dcterms:W3CDTF">2009-05-20T12:17:28Z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